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Sheet!$A$1:$AA$169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<sst xmlns="http://schemas.openxmlformats.org/spreadsheetml/2006/main">
  <si>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</si>
  <si>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</si>
  <si>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</si>
  <si>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</si>
  <si>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</si>
  <si>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</si>
  <si>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</si>
  <si>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</si>
  <si>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</si>
  <si>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</si>
  <si>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</si>
  <si>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</si>
  <si>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</si>
  <si>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</si>
  <si>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</si>
  <si>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</si>
  <si>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</si>
  <si>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</si>
  <si>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</si>
  <si>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</si>
  <si>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</si>
  <si>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</si>
  <si>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</si>
  <si>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</si>
  <si>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</si>
  <si>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</si>
  <si>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</si>
  <si>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2 652 592,30)</t>
  </si>
  <si>
    <t xml:space="preserve">Закупка: 20043000171 - Диагностика  (План.платежи (всего), руб.:  95 880,00)</t>
  </si>
  <si>
    <t>2020.24.04.043-00014</t>
  </si>
  <si>
    <t>Январь</t>
  </si>
  <si>
    <t>тироксин упак №1</t>
  </si>
  <si>
    <t>Набор реагентов Свободный Т4-ИФА-БЕСТ (Х-3962)12х8анализов упак №1</t>
  </si>
  <si>
    <t>673300, Забайкальский край, Карымский р-н, Карымское пгт, Ленинградская ул, д. 13</t>
  </si>
  <si>
    <t>Средства НУЗ</t>
  </si>
  <si>
    <t>20043000171 - Диагностика</t>
  </si>
  <si>
    <t/>
  </si>
  <si>
    <t>2020.24.04.043-00019</t>
  </si>
  <si>
    <t>антитела к тиреопероксидазе упак №1</t>
  </si>
  <si>
    <t>Набор реагентов Анти ТПО-ИФА-БЕСТ-стрип (Х-3968) 12х8анализов упак №1</t>
  </si>
  <si>
    <t>2020.24.04.043-00115</t>
  </si>
  <si>
    <t>контрольный материал упак №1</t>
  </si>
  <si>
    <t>набор реагентов для определения веротоксина</t>
  </si>
  <si>
    <t>2020.24.04.043-00166</t>
  </si>
  <si>
    <t>раковый эмбриональный антиген упак №1</t>
  </si>
  <si>
    <t>Набор реагентов РЭА-ИФА-БЕСТ (Т-8454) 12х8опред упак №1</t>
  </si>
  <si>
    <t>2020.24.04.043-00167</t>
  </si>
  <si>
    <t>тиреотропный гормон упак №1</t>
  </si>
  <si>
    <t>Набор реагентов ТТГ-ИФА-БЕСТ (Х-3952) 12х8опред упак №1</t>
  </si>
  <si>
    <t>2020.24.04.043-00168</t>
  </si>
  <si>
    <t>опухолевый маркер СА 19-9 упак №1</t>
  </si>
  <si>
    <t>Набор реагентов CA 19-9-ИФА (К223) 96опред упак №1</t>
  </si>
  <si>
    <t>2020.24.04.043-00169</t>
  </si>
  <si>
    <t>опухолевый маркер СА 15-3 упак №1</t>
  </si>
  <si>
    <t>Набор реагентов СА 15-3-ИФА-БЕСТ (T-8472) 12х8опред упак №1</t>
  </si>
  <si>
    <t>2020.24.04.043-00170</t>
  </si>
  <si>
    <t>Диагностикум гепатита B набор №1</t>
  </si>
  <si>
    <t>Инвитролоджик HbsAg Гепатит B</t>
  </si>
  <si>
    <t>2020.24.04.043-00171</t>
  </si>
  <si>
    <t>тест набор №1</t>
  </si>
  <si>
    <t>Инвитролоджик HbsAg-стрип подтверждающий 48 определений Гепатит B</t>
  </si>
  <si>
    <t>2020.24.04.043-00172</t>
  </si>
  <si>
    <t>Диагностикум гепатита C упак №1</t>
  </si>
  <si>
    <t>Набор реагентов ИФА-АНТИ-HCV-спектр-G набор 1 (С-351) 24опред упак №1</t>
  </si>
  <si>
    <t>2020.24.04.043-00173</t>
  </si>
  <si>
    <t>Набор реагентов ИФА-АНТИ-HCV (С-150) 2х96опред упак №1</t>
  </si>
  <si>
    <t>2020.24.04.043-00174</t>
  </si>
  <si>
    <t>Диагностикум ВИЧ упак №1</t>
  </si>
  <si>
    <t>Набор реагентов ИФА КомбиБест анти-ВИЧ-1+2 (комплект 1) (D-0171) 2х96опред упак №1</t>
  </si>
  <si>
    <t>2020.24.04.043-00175</t>
  </si>
  <si>
    <t>2020.24.04.043-00176</t>
  </si>
  <si>
    <t>наконечник шт №480</t>
  </si>
  <si>
    <t>Наконечники для дозатора "Биохит" 1000мкл 71,5мм 480шт (LH-B791004)</t>
  </si>
  <si>
    <t>2020.24.04.043-00177</t>
  </si>
  <si>
    <t>наконечник шт №1000</t>
  </si>
  <si>
    <t>Наконечники 350 мкл. (в упаковке 960 шт), не стер.</t>
  </si>
  <si>
    <t xml:space="preserve">Закупка: 20043000172 - Диагностика  (План.платежи (всего), руб.:  339 713,00)</t>
  </si>
  <si>
    <t>2020.24.04.043-00025</t>
  </si>
  <si>
    <t>Февраль</t>
  </si>
  <si>
    <t>простат-специфический антиген упак №1</t>
  </si>
  <si>
    <t>Набор реагентов ПСА общий-ИФА-БЕСТ12х8 анализов (Т-8458) упак №1</t>
  </si>
  <si>
    <t>20043000172 - Диагностика</t>
  </si>
  <si>
    <t>2020.24.04.043-00035</t>
  </si>
  <si>
    <t>Диагностикум сифилиса упак №1</t>
  </si>
  <si>
    <t>Люис РПГА тест диагностический набор №1</t>
  </si>
  <si>
    <t>2020.24.04.043-00048</t>
  </si>
  <si>
    <t>билирубин упак №1</t>
  </si>
  <si>
    <t xml:space="preserve">Набор реагентов для определения  Билирубина</t>
  </si>
  <si>
    <t>2020.24.04.043-00051</t>
  </si>
  <si>
    <t>аланинаминотрансфераза упак №1</t>
  </si>
  <si>
    <t>Набор реагентов Аланинаминотрансфераза АЛТ ДДС (10012) 5х80мл 1х100мл упак №1</t>
  </si>
  <si>
    <t>2020.24.04.043-00053</t>
  </si>
  <si>
    <t>аспартатаминотрансфераза упак 184мл №1</t>
  </si>
  <si>
    <t>Набор реагентов Аспартатаминотрансфераза АСТ ДиаС упак 184мл №1</t>
  </si>
  <si>
    <t>2020.24.04.043-00063</t>
  </si>
  <si>
    <t>триглицериды упак 240мл №1</t>
  </si>
  <si>
    <t xml:space="preserve">Набор для определения триглицеридов </t>
  </si>
  <si>
    <t>2020.24.04.043-00067</t>
  </si>
  <si>
    <t>с-реактивный белок упак 48мл №1</t>
  </si>
  <si>
    <t>Набор реагентов для опред С-реактив белка Эколаб</t>
  </si>
  <si>
    <t>2020.24.04.043-00096</t>
  </si>
  <si>
    <t>реагент упак №10</t>
  </si>
  <si>
    <t>Контрольная плазма N (норма)</t>
  </si>
  <si>
    <t>2020.24.04.043-00098</t>
  </si>
  <si>
    <t>Контрольная плазма P (патология)</t>
  </si>
  <si>
    <t>2020.24.04.043-00100</t>
  </si>
  <si>
    <t>Контрольная сыворотка "Норма" 1х5 мл.</t>
  </si>
  <si>
    <t>2020.24.04.043-00102</t>
  </si>
  <si>
    <t xml:space="preserve"> P контрольная сыворотка Патология 1 х 5 мл DiaSys</t>
  </si>
  <si>
    <t>2020.24.04.043-00104</t>
  </si>
  <si>
    <t>контрольный материал упак 3мл №1</t>
  </si>
  <si>
    <t>Гематологический контроль CD Diff,норма (1*3мл)</t>
  </si>
  <si>
    <t>2020.24.04.043-00106</t>
  </si>
  <si>
    <t>контрольный материал упак 2мл №1</t>
  </si>
  <si>
    <t>Гематологический контроль 2 мл</t>
  </si>
  <si>
    <t>2020.24.04.043-00108</t>
  </si>
  <si>
    <t>набор упак №1</t>
  </si>
  <si>
    <t xml:space="preserve">Urianlysis Control (Negativ) для анализатора мочи </t>
  </si>
  <si>
    <t>2020.24.04.043-00110</t>
  </si>
  <si>
    <t xml:space="preserve">Urianlysis Control (Positive)  для анализатора мочи Н-500</t>
  </si>
  <si>
    <t>2020.24.04.043-00116</t>
  </si>
  <si>
    <t>набор Dref - 3 PAC</t>
  </si>
  <si>
    <t>2020.24.04.043-00137</t>
  </si>
  <si>
    <t>тест упак 10шт №1</t>
  </si>
  <si>
    <t>"HIM 712 Трехкомпанентный Кардиотест «Иммун Тех»-иммунохроматограффическая тест-система для качественного определения кардиотропонина 1, изофермента МВ- креатинкиназы и миоглобина в цельной крови/ сыворотке/ плазме человека экспресс методом. 10 шт/уп. ЕД Диагностикс Корп , Республ.Корея
"</t>
  </si>
  <si>
    <t>упак 10шт №1</t>
  </si>
  <si>
    <t>2020.24.04.043-00139</t>
  </si>
  <si>
    <t>тест фл №1</t>
  </si>
  <si>
    <t>Контрольная моча (тест-полоски) Комбина</t>
  </si>
  <si>
    <t>Контрольная моча (тест-полоски)</t>
  </si>
  <si>
    <t>2020.24.04.043-00140</t>
  </si>
  <si>
    <t>краситель упак №1</t>
  </si>
  <si>
    <t>Набор для окраски по Циль-Нильсену (100 опр) упак №1</t>
  </si>
  <si>
    <t>упак №1</t>
  </si>
  <si>
    <t>2020.24.04.043-00143</t>
  </si>
  <si>
    <t>клинический анализ кала упак №1</t>
  </si>
  <si>
    <t>Набор реагентов Клиника-Кал Комплект №1 (общий) (38.03) упак №1</t>
  </si>
  <si>
    <t>2020.24.04.043-00145</t>
  </si>
  <si>
    <t>пробирка вакуумная шт №100</t>
  </si>
  <si>
    <t>Пробирка вакуумная 2мл 13х75мм для гематологии с КЗ ЭДТА шт №100</t>
  </si>
  <si>
    <t>2020.24.04.043-00146</t>
  </si>
  <si>
    <t>холестерин упак 204мл №1</t>
  </si>
  <si>
    <t>Набор реагентов для определения холестерина(ДиаС,204 мл.)</t>
  </si>
  <si>
    <t>2020.24.04.043-00148</t>
  </si>
  <si>
    <t>Пробирка вакуумная 4,5мл 13х100мм с цитратом натрия 3,8% шт №100</t>
  </si>
  <si>
    <t>2020.24.04.043-00159</t>
  </si>
  <si>
    <t>Пробирка вакуумная 6мл APEXLAB (стекло) с активатором свертывания шт №100</t>
  </si>
  <si>
    <t>2020.24.04.043-00161</t>
  </si>
  <si>
    <t>Пробирки вакуумные для СОЭ, цитрата натрия 3,8% 1,6 мл 9х120 мм (100 шт/уп.)</t>
  </si>
  <si>
    <t>2020.24.04.043-00181</t>
  </si>
  <si>
    <t>яйца гельминтов упак №40</t>
  </si>
  <si>
    <t>Набор для взятия материала на энтеробиоз по Рабиновичу</t>
  </si>
  <si>
    <t>2020.24.04.043-00182</t>
  </si>
  <si>
    <t>Диагностикум ревматоидного фактора упак №1</t>
  </si>
  <si>
    <t>Набор реагентов Ревматоидный фактор (AUD548) 1x50мл 1x10мл упак №1</t>
  </si>
  <si>
    <t>2020.24.04.043-00185</t>
  </si>
  <si>
    <t>фибриноген упак №1</t>
  </si>
  <si>
    <t>Набор реагентов для определения содержания фибриногена в плазме крови упак №1</t>
  </si>
  <si>
    <t>2020.24.04.043-00186</t>
  </si>
  <si>
    <t>тромбиновое время упак №1</t>
  </si>
  <si>
    <t>Набор реагентов для определения тромбинового времени в плазме крови упак №1</t>
  </si>
  <si>
    <t xml:space="preserve">Закупка: 20043000173 - Диагностика  (План.платежи (всего), руб.:  197 315,00)</t>
  </si>
  <si>
    <t>2020.24.04.043-00030</t>
  </si>
  <si>
    <t>Март</t>
  </si>
  <si>
    <t>набор набор №3</t>
  </si>
  <si>
    <t>Набор Dref-3 PAC</t>
  </si>
  <si>
    <t>набор №3</t>
  </si>
  <si>
    <t>20043000173 - Диагностика</t>
  </si>
  <si>
    <t>2020.24.04.043-00041</t>
  </si>
  <si>
    <t>на скрытую кровь упак №25</t>
  </si>
  <si>
    <t>Набор для определения скрытой крови в кале эеспресс-тест (13 тестов)</t>
  </si>
  <si>
    <t>2020.24.04.043-00049</t>
  </si>
  <si>
    <t>глюкоза упак №1</t>
  </si>
  <si>
    <t>Набор реагентов Глюкоза 2х500мл упак №1</t>
  </si>
  <si>
    <t>2020.24.04.043-00055</t>
  </si>
  <si>
    <t xml:space="preserve">Альфа-амилаза упак  №</t>
  </si>
  <si>
    <t xml:space="preserve">Альфа-амилаза  набор реагентов</t>
  </si>
  <si>
    <t>2020.24.04.043-00056</t>
  </si>
  <si>
    <t>щелочная фосфатаза упак 500мл №1</t>
  </si>
  <si>
    <t>Щелочная фосфатаза набор реагентов</t>
  </si>
  <si>
    <t xml:space="preserve">набор </t>
  </si>
  <si>
    <t>2020.24.04.043-00058</t>
  </si>
  <si>
    <t>2020.24.04.043-00061</t>
  </si>
  <si>
    <t>тест-полоски шт №10</t>
  </si>
  <si>
    <t xml:space="preserve">Наборr для определения Д-димера </t>
  </si>
  <si>
    <t>2020.24.04.043-00062</t>
  </si>
  <si>
    <t>холестерин упак №1</t>
  </si>
  <si>
    <t>Набор реагентов ЛВП-Холестерин</t>
  </si>
  <si>
    <t>2020.24.04.043-00065</t>
  </si>
  <si>
    <t>Набор для определения мочевины по конечной точке</t>
  </si>
  <si>
    <t>2020.24.04.043-00066</t>
  </si>
  <si>
    <t>мочевая кислота упак №1</t>
  </si>
  <si>
    <t>Набор реагентов для определения Мочевой кислоты</t>
  </si>
  <si>
    <t>2020.24.04.043-00068</t>
  </si>
  <si>
    <t>Диагностикум ревматоидного фактора упак 61мл №1</t>
  </si>
  <si>
    <t>Набор реагентов Ревматоидный фактор, РФ, 61 мл (20502)</t>
  </si>
  <si>
    <t>2020.24.04.043-00082</t>
  </si>
  <si>
    <t>креатинин 2х 100мл упак №1</t>
  </si>
  <si>
    <t>Набор реагентов Креатинин 2х100мл упак №1</t>
  </si>
  <si>
    <t>2020.24.04.043-00178</t>
  </si>
  <si>
    <t>пробирка шт №1</t>
  </si>
  <si>
    <t>00001159 Пробирка 16*150 биохим</t>
  </si>
  <si>
    <t xml:space="preserve">Закупка: 20043000174 - Диагностика  (План.платежи (всего), руб.: 1 071 644,50)</t>
  </si>
  <si>
    <t>2020.24.04.043-00027</t>
  </si>
  <si>
    <t>Апрель</t>
  </si>
  <si>
    <t>с-пептид х- 4001</t>
  </si>
  <si>
    <t>20043000174 - Диагностика</t>
  </si>
  <si>
    <t>2020.24.04.043-00037</t>
  </si>
  <si>
    <t>набор для выявления наркотиков упак №1</t>
  </si>
  <si>
    <t>Тест на пять видов наркотиков шт №1</t>
  </si>
  <si>
    <t>2020.24.04.043-00057</t>
  </si>
  <si>
    <t>гамма-глутамилтрансфераза упак №1</t>
  </si>
  <si>
    <t>Набор реагентов Гамма-глутамилтрансфераза ГГТ (12013) 10х8мл 2х10мл упак №1</t>
  </si>
  <si>
    <t>2020.24.04.043-00070</t>
  </si>
  <si>
    <t>билирубин упак 160мл №1</t>
  </si>
  <si>
    <t>Набор для определения протромбинового времени</t>
  </si>
  <si>
    <t>набор №1</t>
  </si>
  <si>
    <t>2020.24.04.043-00071</t>
  </si>
  <si>
    <t>реагент набор №1</t>
  </si>
  <si>
    <t>Набо реагентов для определения АЧТВ</t>
  </si>
  <si>
    <t>2020.24.04.043-00072</t>
  </si>
  <si>
    <t>Набор для определения тромбинового времени</t>
  </si>
  <si>
    <t>2020.24.04.043-00073</t>
  </si>
  <si>
    <t>стандарт упак №1</t>
  </si>
  <si>
    <t xml:space="preserve">Белок общий </t>
  </si>
  <si>
    <t>2020.24.04.043-00085</t>
  </si>
  <si>
    <t>аллерген упак №1</t>
  </si>
  <si>
    <t>Набор реагентов Панель 1 (7 пищевых+ 13 респираторных аллергенов) 10тестов упак №1</t>
  </si>
  <si>
    <t>2020.24.04.043-00086</t>
  </si>
  <si>
    <t>Набор реагентов Панель 2 (20 респираторных аллергенов) 10тестов упак №1</t>
  </si>
  <si>
    <t>2020.24.04.043-00087</t>
  </si>
  <si>
    <t>Набор для определения специфических а/тел Панель № 3</t>
  </si>
  <si>
    <t>2020.24.04.043-00088</t>
  </si>
  <si>
    <t>калибраторы упак №1</t>
  </si>
  <si>
    <t>Набор для определения специфических антител панель № 4</t>
  </si>
  <si>
    <t>2020.24.04.043-00095</t>
  </si>
  <si>
    <t>наконечник упак №1</t>
  </si>
  <si>
    <t xml:space="preserve">Наконечники 350 мкл   упак №1</t>
  </si>
  <si>
    <t>2020.24.04.043-00117</t>
  </si>
  <si>
    <t>Диагностикум гепатита E упак №1</t>
  </si>
  <si>
    <t>тест система наркоскрин</t>
  </si>
  <si>
    <t>2020.24.04.043-00135</t>
  </si>
  <si>
    <t>Диагностикум гепатита C набор №1</t>
  </si>
  <si>
    <t xml:space="preserve">Тест-система иммуноферментная для выявления антител к вирусу гепатита С  набор №1</t>
  </si>
  <si>
    <t>2020.24.04.043-00138</t>
  </si>
  <si>
    <t>диагностикум упак №25</t>
  </si>
  <si>
    <t>ТЕСТ полоски Коагучек ХОРТ Тест</t>
  </si>
  <si>
    <t>2020.24.04.043-00141</t>
  </si>
  <si>
    <t>краситель упак 1л №1</t>
  </si>
  <si>
    <t>Фиксатор-краситель Эозин метиленовый синий по Лейшману упак 1л №1</t>
  </si>
  <si>
    <t>2020.24.04.043-00142</t>
  </si>
  <si>
    <t>азур эозин по Романовскому упак 1л №1</t>
  </si>
  <si>
    <t>Краситель по Романовскому-Гимзе 1 л</t>
  </si>
  <si>
    <t>2020.24.04.043-00149</t>
  </si>
  <si>
    <t>пробирка вакуумная шт №1</t>
  </si>
  <si>
    <t>Пробирка вакуумная 4,5мл 13х75мм с цитратом натрия 3,8% шт №1</t>
  </si>
  <si>
    <t>2020.24.04.043-00152</t>
  </si>
  <si>
    <t>Пробирка вакуумная 9мл для плазмолифтинга с разделительным гелем шт №1</t>
  </si>
  <si>
    <t>2020.24.04.043-00179</t>
  </si>
  <si>
    <t>тест-полоски упак №1</t>
  </si>
  <si>
    <t>Набор полосок иммунохроматографических д/одновременного выявления от 2 до 18 наркотических соединений и их метаболитов в моче человека(иха-мульти-фактор) аппарат Рефлеком</t>
  </si>
  <si>
    <t>2020.24.04.043-00183</t>
  </si>
  <si>
    <t>диагностикум кори упак №1</t>
  </si>
  <si>
    <t>Набор реагентов ИФА ВектоКорь-IgG (D-1356) 12х8опред упак №1</t>
  </si>
  <si>
    <t>2020.24.04.043-00184</t>
  </si>
  <si>
    <t>Диагностикум клещевого энцефалита упак №1</t>
  </si>
  <si>
    <t>Набор реагентов ИФА ВектоВКЭ-IgG (D-1156) 12х8опред упак №1</t>
  </si>
  <si>
    <t>2020.24.04.043-00187</t>
  </si>
  <si>
    <t>Диагностикум гепатита B комплект №1</t>
  </si>
  <si>
    <t>Иммунодиагностикум для выявл антител к поверхн антигену вируса гепатита В комплект №1</t>
  </si>
  <si>
    <t xml:space="preserve">Закупка: 20043000175 - Диагностика  (План.платежи (всего), руб.:  287 884,00)</t>
  </si>
  <si>
    <t>2020.24.04.043-00003</t>
  </si>
  <si>
    <t>Май</t>
  </si>
  <si>
    <t>Диагностикум хламидиозов упак №1</t>
  </si>
  <si>
    <t xml:space="preserve">Тест-система  ТТГ</t>
  </si>
  <si>
    <t>20043000175 - Диагностика</t>
  </si>
  <si>
    <t>2020.24.04.043-00034</t>
  </si>
  <si>
    <t>Тест на сифилис ИХА-Анти-ТП-Фактор</t>
  </si>
  <si>
    <t>шт №1</t>
  </si>
  <si>
    <t>2020.24.04.043-00074</t>
  </si>
  <si>
    <t>железо упак №1</t>
  </si>
  <si>
    <t>Набор реагентов Железо</t>
  </si>
  <si>
    <t>2020.24.04.043-00076</t>
  </si>
  <si>
    <t>Набор реагентов для определения концентрации натрия в сыворотке крови колориметрическим методом (НАТРИЙ-КОЛОР-АБРИС+) 40 мл.</t>
  </si>
  <si>
    <t>2020.24.04.043-00077</t>
  </si>
  <si>
    <t xml:space="preserve">Набор реагентов Калий </t>
  </si>
  <si>
    <t>2020.24.04.043-00078</t>
  </si>
  <si>
    <t>хлориды упак №1</t>
  </si>
  <si>
    <t>Набор реагентов Хлориды</t>
  </si>
  <si>
    <t>2020.24.04.043-00084</t>
  </si>
  <si>
    <t>лямблиоз упак №1</t>
  </si>
  <si>
    <t>Тест-система имф Лямблия-АТ-стрип д/выявл суммар а/тел к а/генам лямблий (12х8анал) упак №1</t>
  </si>
  <si>
    <t>2020.24.04.043-00089</t>
  </si>
  <si>
    <t>кювета 200мг упак №500</t>
  </si>
  <si>
    <t xml:space="preserve">Кювета одноразовая  для Коагулометра</t>
  </si>
  <si>
    <t>200мг упак №500</t>
  </si>
  <si>
    <t>2020.24.04.043-00091</t>
  </si>
  <si>
    <t xml:space="preserve">Наконечники 300мкл  упак №1</t>
  </si>
  <si>
    <t>2020.24.04.043-00118</t>
  </si>
  <si>
    <t>Диагностикум гепатита A упак №1</t>
  </si>
  <si>
    <t>Тест-полоски Мультистикс</t>
  </si>
  <si>
    <t>2020.24.04.043-00154</t>
  </si>
  <si>
    <t>Пробирка вакуумная 4мл 13х75мм для гематологии с К3 ЭДТА шт №100</t>
  </si>
  <si>
    <t>2020.24.04.043-00158</t>
  </si>
  <si>
    <t>2020.24.04.043-00162</t>
  </si>
  <si>
    <t xml:space="preserve">Закупка: 20043000176 - Диагностика  (План.платежи (всего), руб.:  4 600,00)</t>
  </si>
  <si>
    <t>2020.24.04.043-00029</t>
  </si>
  <si>
    <t>Июнь</t>
  </si>
  <si>
    <t>ферритин упак №1</t>
  </si>
  <si>
    <t>Тест-система ИФА-Ферритин (8552) упак №1</t>
  </si>
  <si>
    <t>20043000176 - Диагностика</t>
  </si>
  <si>
    <t xml:space="preserve">Закупка: 20043000177 - Диагностика  (План.платежи (всего), руб.:  118 592,00)</t>
  </si>
  <si>
    <t>2020.24.04.043-00004</t>
  </si>
  <si>
    <t>Июль</t>
  </si>
  <si>
    <t>Тест-система ТТГ</t>
  </si>
  <si>
    <t>20043000177 - Диагностика</t>
  </si>
  <si>
    <t>2020.24.04.043-00009</t>
  </si>
  <si>
    <t>трийодтиронин упак №1</t>
  </si>
  <si>
    <t xml:space="preserve">Набор реагентов Т3-ИФА-БЕСТ-стрип (Х-3954)  12х8анализов упак №1</t>
  </si>
  <si>
    <t>2020.24.04.043-00011</t>
  </si>
  <si>
    <t xml:space="preserve">Набор реагентов Свободный Т3-ИФА-БЕСТ-стрип (Х-3970)  12х8 анализов упак №1</t>
  </si>
  <si>
    <t>2020.24.04.043-00013</t>
  </si>
  <si>
    <t>Набор реагентов Т4-ИФА-БЕСТ-стрип (Х-3956)12х8анализов упак №1</t>
  </si>
  <si>
    <t>2020.24.04.043-00059</t>
  </si>
  <si>
    <t>2020.24.04.043-00064</t>
  </si>
  <si>
    <t>2020.24.04.043-00090</t>
  </si>
  <si>
    <t>2020.24.04.043-00121</t>
  </si>
  <si>
    <t>Набор реагентов для определения антител к Treponema pallidum в реакции пассивной гемагглютинации "Сифилис РПГА-тест"</t>
  </si>
  <si>
    <t>2020.24.04.043-00123</t>
  </si>
  <si>
    <t>Набор реагентов Аланинаминотрансфераза АЛТ ДДС (10011) 5х20мл 1х25мл упак №1</t>
  </si>
  <si>
    <t>2020.24.04.043-00126</t>
  </si>
  <si>
    <t>цоликлон упак №10</t>
  </si>
  <si>
    <t>Цоликлоны анти -А,B,AB,A1,D,c,e</t>
  </si>
  <si>
    <t>2020.24.04.043-00127</t>
  </si>
  <si>
    <t>активированное частичное тромбопластиновое время упак №1</t>
  </si>
  <si>
    <t>АЧТВ-тест Пг-7/1 (Набор реагентов для определения активированного частичного тромбопластинового времени (АЧТВ)</t>
  </si>
  <si>
    <t>2020.24.04.043-00150</t>
  </si>
  <si>
    <t>Пробирка вакуумная 4,5мл 13х100мм с цитратом натрия 3,8% шт №1</t>
  </si>
  <si>
    <t xml:space="preserve">Закупка: 20043000178 - Диагностика  (План.платежи (всего), руб.:  122 990,00)</t>
  </si>
  <si>
    <t>2020.24.04.043-00042</t>
  </si>
  <si>
    <t>Август</t>
  </si>
  <si>
    <t>20043000178 - Диагностика</t>
  </si>
  <si>
    <t>2020.24.04.043-00050</t>
  </si>
  <si>
    <t>2020.24.04.043-00083</t>
  </si>
  <si>
    <t>2020.24.04.043-00092</t>
  </si>
  <si>
    <t>2020.24.04.043-00094</t>
  </si>
  <si>
    <t>Наконечник "Биохит", нестерильный 1000 мкл</t>
  </si>
  <si>
    <t>2020.24.04.043-00105</t>
  </si>
  <si>
    <t>2020.24.04.043-00107</t>
  </si>
  <si>
    <t>2020.24.04.043-00157</t>
  </si>
  <si>
    <t>2020.24.04.043-00163</t>
  </si>
  <si>
    <t>2020.24.04.043-00180</t>
  </si>
  <si>
    <t>гельминтозы упак №1</t>
  </si>
  <si>
    <t>Набор реагентов Гельминты-IgG-ИФА-БЕСТ (D-3354) 24х8опред упак №1</t>
  </si>
  <si>
    <t xml:space="preserve">Закупка: 20043000179 - Диагностика  (План.платежи (всего), руб.:  179 073,80)</t>
  </si>
  <si>
    <t>2020.24.04.043-00005</t>
  </si>
  <si>
    <t>Октябрь</t>
  </si>
  <si>
    <t>20043000179 - Диагностика</t>
  </si>
  <si>
    <t>2020.24.04.043-00017</t>
  </si>
  <si>
    <t>2020.24.04.043-00022</t>
  </si>
  <si>
    <t>2020.24.04.043-00043</t>
  </si>
  <si>
    <t>2020.24.04.043-00081</t>
  </si>
  <si>
    <t>набор набор №1</t>
  </si>
  <si>
    <t>Гликированный гемоглобин 20 опр.</t>
  </si>
  <si>
    <t>2020.24.04.043-00122</t>
  </si>
  <si>
    <t>2020.24.04.043-00124</t>
  </si>
  <si>
    <t>2020.24.04.043-00125</t>
  </si>
  <si>
    <t>2020.24.04.043-00128</t>
  </si>
  <si>
    <t>аспартатаминотрансфераза упак №1</t>
  </si>
  <si>
    <t>Набор реагентов Аспартатаминотрансфераза АСТ кинетический метод (4001785LR) 4х40мл 4х10мл упак №1</t>
  </si>
  <si>
    <t>2020.24.04.043-00129</t>
  </si>
  <si>
    <t>2020.24.04.043-00130</t>
  </si>
  <si>
    <t>2020.24.04.043-00132</t>
  </si>
  <si>
    <t>2020.24.04.043-00133</t>
  </si>
  <si>
    <t>2020.24.04.043-00134</t>
  </si>
  <si>
    <t>2020.24.04.043-00136</t>
  </si>
  <si>
    <t>Набор реагентов Билирубин общий и прямой КлиниТест-Бил 3х100+3х100 упак №1</t>
  </si>
  <si>
    <t>2020.24.04.043-00151</t>
  </si>
  <si>
    <t>2020.24.04.043-00188</t>
  </si>
  <si>
    <t>2020.24.04.043-00189</t>
  </si>
  <si>
    <t>пробирка упак №1000</t>
  </si>
  <si>
    <t>Пробирка микроцентрифужная типа Эппендорф 2мл шт №1000</t>
  </si>
  <si>
    <t>2020.24.04.043-00190</t>
  </si>
  <si>
    <t xml:space="preserve">Закупка: 20043000355 - Диагностика  (План.платежи (всего), руб.:  20 100,00)</t>
  </si>
  <si>
    <t>2020.24.04.043-00155</t>
  </si>
  <si>
    <t>Сентябрь</t>
  </si>
  <si>
    <t>20043000355 - Диагностика</t>
  </si>
  <si>
    <t xml:space="preserve">Закупка: 20043000356 - Диагностика  (План.платежи (всего), руб.:  183 300,00)</t>
  </si>
  <si>
    <t>2020.24.04.043-00031</t>
  </si>
  <si>
    <t>Ноябрь</t>
  </si>
  <si>
    <t>20043000356 - Диагностика</t>
  </si>
  <si>
    <t>2020.24.04.043-00147</t>
  </si>
  <si>
    <t>2020.24.04.043-00156</t>
  </si>
  <si>
    <t>2020.24.04.043-00160</t>
  </si>
  <si>
    <t>2020.24.04.043-00164</t>
  </si>
  <si>
    <t xml:space="preserve">Закупка: 20043000447 - Диагностика  (План.платежи (всего), руб.:  31 500,00)</t>
  </si>
  <si>
    <t>2020.24.04.043-00191</t>
  </si>
  <si>
    <t>Декабрь</t>
  </si>
  <si>
    <t>коронавирусная инфекция шт №1</t>
  </si>
  <si>
    <t>Тест для определения антител IgM и IgG к коронавирусу SARS-CoV-2 иммунохроматографическим методом</t>
  </si>
  <si>
    <t>20043000447 - Диагностика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</si>
</sst>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14</v>
      </c>
      <c t="s" r="F4" s="1">
        <v>31</v>
      </c>
      <c t="s" r="G4" s="1">
        <v>32</v>
      </c>
      <c t="s" r="H4" s="1">
        <v>32</v>
      </c>
      <c r="I4" s="2">
        <v>1</v>
      </c>
      <c r="J4" s="3">
        <v>3800</v>
      </c>
      <c r="K4" s="3">
        <v>2</v>
      </c>
      <c r="L4" s="3">
        <v>7600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2</v>
      </c>
      <c r="S4" s="3">
        <v>7600</v>
      </c>
      <c t="s" r="T4" s="2">
        <v>36</v>
      </c>
      <c r="U4" s="3">
        <v>0</v>
      </c>
      <c t="s" r="V4" s="2">
        <v>36</v>
      </c>
      <c r="W4" s="3">
        <v>0</v>
      </c>
      <c t="s" r="X4" s="2">
        <v>36</v>
      </c>
      <c r="Y4" s="3">
        <v>0</v>
      </c>
      <c t="s" r="Z4" s="1">
        <v>36</v>
      </c>
      <c t="b" r="AA4" s="1">
        <v>0</v>
      </c>
    </row>
    <row r="5" outlineLevel="2">
      <c t="b" r="A5" s="1">
        <v>0</v>
      </c>
      <c t="s" r="B5" s="1">
        <v>37</v>
      </c>
      <c r="C5" s="2">
        <v>1</v>
      </c>
      <c t="s" r="D5" s="1">
        <v>30</v>
      </c>
      <c r="E5" s="2">
        <v>19</v>
      </c>
      <c t="s" r="F5" s="1">
        <v>38</v>
      </c>
      <c t="s" r="G5" s="1">
        <v>39</v>
      </c>
      <c t="s" r="H5" s="1">
        <v>39</v>
      </c>
      <c r="I5" s="2">
        <v>1</v>
      </c>
      <c r="J5" s="3">
        <v>4500</v>
      </c>
      <c r="K5" s="3">
        <v>2</v>
      </c>
      <c r="L5" s="3">
        <v>9000</v>
      </c>
      <c t="s" r="M5" s="1">
        <v>33</v>
      </c>
      <c t="s" r="N5" s="1">
        <v>34</v>
      </c>
      <c r="O5" s="3">
        <v>0</v>
      </c>
      <c t="s" r="P5" s="4">
        <v>35</v>
      </c>
      <c t="b" r="Q5" s="1">
        <v>0</v>
      </c>
      <c r="R5" s="2">
        <v>2</v>
      </c>
      <c r="S5" s="3">
        <v>9000</v>
      </c>
      <c t="s" r="T5" s="2">
        <v>36</v>
      </c>
      <c r="U5" s="3">
        <v>0</v>
      </c>
      <c t="s" r="V5" s="2">
        <v>36</v>
      </c>
      <c r="W5" s="3">
        <v>0</v>
      </c>
      <c t="s" r="X5" s="2">
        <v>36</v>
      </c>
      <c r="Y5" s="3">
        <v>0</v>
      </c>
      <c t="s" r="Z5" s="1">
        <v>36</v>
      </c>
      <c t="b" r="AA5" s="1">
        <v>0</v>
      </c>
    </row>
    <row r="6" outlineLevel="2">
      <c t="b" r="A6" s="1">
        <v>0</v>
      </c>
      <c t="s" r="B6" s="1">
        <v>40</v>
      </c>
      <c r="C6" s="2">
        <v>1</v>
      </c>
      <c t="s" r="D6" s="1">
        <v>30</v>
      </c>
      <c r="E6" s="2">
        <v>114</v>
      </c>
      <c t="s" r="F6" s="1">
        <v>41</v>
      </c>
      <c t="s" r="G6" s="1">
        <v>42</v>
      </c>
      <c t="s" r="H6" s="1">
        <v>42</v>
      </c>
      <c r="I6" s="2">
        <v>1</v>
      </c>
      <c r="J6" s="3">
        <v>2490</v>
      </c>
      <c r="K6" s="3">
        <v>2</v>
      </c>
      <c r="L6" s="3">
        <v>4980</v>
      </c>
      <c t="s" r="M6" s="1">
        <v>33</v>
      </c>
      <c t="s" r="N6" s="1">
        <v>34</v>
      </c>
      <c r="O6" s="3">
        <v>0</v>
      </c>
      <c t="s" r="P6" s="4">
        <v>35</v>
      </c>
      <c t="b" r="Q6" s="1">
        <v>0</v>
      </c>
      <c r="R6" s="2">
        <v>2</v>
      </c>
      <c r="S6" s="3">
        <v>4980</v>
      </c>
      <c t="s" r="T6" s="2">
        <v>36</v>
      </c>
      <c r="U6" s="3">
        <v>0</v>
      </c>
      <c t="s" r="V6" s="2">
        <v>36</v>
      </c>
      <c r="W6" s="3">
        <v>0</v>
      </c>
      <c t="s" r="X6" s="2">
        <v>36</v>
      </c>
      <c r="Y6" s="3">
        <v>0</v>
      </c>
      <c t="s" r="Z6" s="1">
        <v>36</v>
      </c>
      <c t="b" r="AA6" s="1">
        <v>0</v>
      </c>
    </row>
    <row r="7" outlineLevel="2">
      <c t="b" r="A7" s="1">
        <v>0</v>
      </c>
      <c t="s" r="B7" s="1">
        <v>43</v>
      </c>
      <c r="C7" s="2">
        <v>1</v>
      </c>
      <c t="s" r="D7" s="1">
        <v>30</v>
      </c>
      <c r="E7" s="2">
        <v>165</v>
      </c>
      <c t="s" r="F7" s="1">
        <v>44</v>
      </c>
      <c t="s" r="G7" s="1">
        <v>45</v>
      </c>
      <c t="s" r="H7" s="1">
        <v>45</v>
      </c>
      <c r="I7" s="2">
        <v>1</v>
      </c>
      <c r="J7" s="3">
        <v>5900</v>
      </c>
      <c r="K7" s="3">
        <v>1</v>
      </c>
      <c r="L7" s="3">
        <v>5900</v>
      </c>
      <c t="s" r="M7" s="1">
        <v>33</v>
      </c>
      <c t="s" r="N7" s="1">
        <v>34</v>
      </c>
      <c r="O7" s="3">
        <v>0</v>
      </c>
      <c t="s" r="P7" s="4">
        <v>35</v>
      </c>
      <c t="b" r="Q7" s="1">
        <v>0</v>
      </c>
      <c r="R7" s="2">
        <v>1</v>
      </c>
      <c r="S7" s="3">
        <v>5900</v>
      </c>
      <c t="s" r="T7" s="2">
        <v>36</v>
      </c>
      <c r="U7" s="3">
        <v>0</v>
      </c>
      <c t="s" r="V7" s="2">
        <v>36</v>
      </c>
      <c r="W7" s="3">
        <v>0</v>
      </c>
      <c t="s" r="X7" s="2">
        <v>36</v>
      </c>
      <c r="Y7" s="3">
        <v>0</v>
      </c>
      <c t="s" r="Z7" s="1">
        <v>36</v>
      </c>
      <c t="b" r="AA7" s="1">
        <v>0</v>
      </c>
    </row>
    <row r="8" outlineLevel="2">
      <c t="b" r="A8" s="1">
        <v>0</v>
      </c>
      <c t="s" r="B8" s="1">
        <v>46</v>
      </c>
      <c r="C8" s="2">
        <v>1</v>
      </c>
      <c t="s" r="D8" s="1">
        <v>30</v>
      </c>
      <c r="E8" s="2">
        <v>166</v>
      </c>
      <c t="s" r="F8" s="1">
        <v>47</v>
      </c>
      <c t="s" r="G8" s="1">
        <v>48</v>
      </c>
      <c t="s" r="H8" s="1">
        <v>48</v>
      </c>
      <c r="I8" s="2">
        <v>1</v>
      </c>
      <c r="J8" s="3">
        <v>5000</v>
      </c>
      <c r="K8" s="3">
        <v>2</v>
      </c>
      <c r="L8" s="3">
        <v>10000</v>
      </c>
      <c t="s" r="M8" s="1">
        <v>33</v>
      </c>
      <c t="s" r="N8" s="1">
        <v>34</v>
      </c>
      <c r="O8" s="3">
        <v>0</v>
      </c>
      <c t="s" r="P8" s="4">
        <v>35</v>
      </c>
      <c t="b" r="Q8" s="1">
        <v>0</v>
      </c>
      <c r="R8" s="2">
        <v>2</v>
      </c>
      <c r="S8" s="3">
        <v>10000</v>
      </c>
      <c t="s" r="T8" s="2">
        <v>36</v>
      </c>
      <c r="U8" s="3">
        <v>0</v>
      </c>
      <c t="s" r="V8" s="2">
        <v>36</v>
      </c>
      <c r="W8" s="3">
        <v>0</v>
      </c>
      <c t="s" r="X8" s="2">
        <v>36</v>
      </c>
      <c r="Y8" s="3">
        <v>0</v>
      </c>
      <c t="s" r="Z8" s="1">
        <v>36</v>
      </c>
      <c t="b" r="AA8" s="1">
        <v>0</v>
      </c>
    </row>
    <row r="9" outlineLevel="2">
      <c t="b" r="A9" s="1">
        <v>0</v>
      </c>
      <c t="s" r="B9" s="1">
        <v>49</v>
      </c>
      <c r="C9" s="2">
        <v>1</v>
      </c>
      <c t="s" r="D9" s="1">
        <v>30</v>
      </c>
      <c r="E9" s="2">
        <v>167</v>
      </c>
      <c t="s" r="F9" s="1">
        <v>50</v>
      </c>
      <c t="s" r="G9" s="1">
        <v>51</v>
      </c>
      <c t="s" r="H9" s="1">
        <v>51</v>
      </c>
      <c r="I9" s="2">
        <v>1</v>
      </c>
      <c r="J9" s="3">
        <v>5200</v>
      </c>
      <c r="K9" s="3">
        <v>1</v>
      </c>
      <c r="L9" s="3">
        <v>5200</v>
      </c>
      <c t="s" r="M9" s="1">
        <v>33</v>
      </c>
      <c t="s" r="N9" s="1">
        <v>34</v>
      </c>
      <c r="O9" s="3">
        <v>0</v>
      </c>
      <c t="s" r="P9" s="4">
        <v>35</v>
      </c>
      <c t="b" r="Q9" s="1">
        <v>0</v>
      </c>
      <c r="R9" s="2">
        <v>1</v>
      </c>
      <c r="S9" s="3">
        <v>5200</v>
      </c>
      <c t="s" r="T9" s="2">
        <v>36</v>
      </c>
      <c r="U9" s="3">
        <v>0</v>
      </c>
      <c t="s" r="V9" s="2">
        <v>36</v>
      </c>
      <c r="W9" s="3">
        <v>0</v>
      </c>
      <c t="s" r="X9" s="2">
        <v>36</v>
      </c>
      <c r="Y9" s="3">
        <v>0</v>
      </c>
      <c t="s" r="Z9" s="1">
        <v>36</v>
      </c>
      <c t="b" r="AA9" s="1">
        <v>0</v>
      </c>
    </row>
    <row r="10" outlineLevel="2">
      <c t="b" r="A10" s="1">
        <v>0</v>
      </c>
      <c t="s" r="B10" s="1">
        <v>52</v>
      </c>
      <c r="C10" s="2">
        <v>1</v>
      </c>
      <c t="s" r="D10" s="1">
        <v>30</v>
      </c>
      <c r="E10" s="2">
        <v>168</v>
      </c>
      <c t="s" r="F10" s="1">
        <v>53</v>
      </c>
      <c t="s" r="G10" s="1">
        <v>54</v>
      </c>
      <c t="s" r="H10" s="1">
        <v>54</v>
      </c>
      <c r="I10" s="2">
        <v>1</v>
      </c>
      <c r="J10" s="3">
        <v>5200</v>
      </c>
      <c r="K10" s="3">
        <v>1</v>
      </c>
      <c r="L10" s="3">
        <v>5200</v>
      </c>
      <c t="s" r="M10" s="1">
        <v>33</v>
      </c>
      <c t="s" r="N10" s="1">
        <v>34</v>
      </c>
      <c r="O10" s="3">
        <v>0</v>
      </c>
      <c t="s" r="P10" s="4">
        <v>35</v>
      </c>
      <c t="b" r="Q10" s="1">
        <v>0</v>
      </c>
      <c r="R10" s="2">
        <v>1</v>
      </c>
      <c r="S10" s="3">
        <v>5200</v>
      </c>
      <c t="s" r="T10" s="2">
        <v>36</v>
      </c>
      <c r="U10" s="3">
        <v>0</v>
      </c>
      <c t="s" r="V10" s="2">
        <v>36</v>
      </c>
      <c r="W10" s="3">
        <v>0</v>
      </c>
      <c t="s" r="X10" s="2">
        <v>36</v>
      </c>
      <c r="Y10" s="3">
        <v>0</v>
      </c>
      <c t="s" r="Z10" s="1">
        <v>36</v>
      </c>
      <c t="b" r="AA10" s="1">
        <v>0</v>
      </c>
    </row>
    <row r="11" outlineLevel="2">
      <c t="b" r="A11" s="1">
        <v>0</v>
      </c>
      <c t="s" r="B11" s="1">
        <v>55</v>
      </c>
      <c r="C11" s="2">
        <v>1</v>
      </c>
      <c t="s" r="D11" s="1">
        <v>30</v>
      </c>
      <c r="E11" s="2">
        <v>169</v>
      </c>
      <c t="s" r="F11" s="1">
        <v>56</v>
      </c>
      <c t="s" r="G11" s="1">
        <v>57</v>
      </c>
      <c t="s" r="H11" s="1">
        <v>57</v>
      </c>
      <c r="I11" s="2">
        <v>1</v>
      </c>
      <c r="J11" s="3">
        <v>4100</v>
      </c>
      <c r="K11" s="3">
        <v>1</v>
      </c>
      <c r="L11" s="3">
        <v>4100</v>
      </c>
      <c t="s" r="M11" s="1">
        <v>33</v>
      </c>
      <c t="s" r="N11" s="1">
        <v>34</v>
      </c>
      <c r="O11" s="3">
        <v>0</v>
      </c>
      <c t="s" r="P11" s="4">
        <v>35</v>
      </c>
      <c t="b" r="Q11" s="1">
        <v>0</v>
      </c>
      <c r="R11" s="2">
        <v>1</v>
      </c>
      <c r="S11" s="3">
        <v>4100</v>
      </c>
      <c t="s" r="T11" s="2">
        <v>36</v>
      </c>
      <c r="U11" s="3">
        <v>0</v>
      </c>
      <c t="s" r="V11" s="2">
        <v>36</v>
      </c>
      <c r="W11" s="3">
        <v>0</v>
      </c>
      <c t="s" r="X11" s="2">
        <v>36</v>
      </c>
      <c r="Y11" s="3">
        <v>0</v>
      </c>
      <c t="s" r="Z11" s="1">
        <v>36</v>
      </c>
      <c t="b" r="AA11" s="1">
        <v>0</v>
      </c>
    </row>
    <row r="12" outlineLevel="2">
      <c t="b" r="A12" s="1">
        <v>1</v>
      </c>
      <c t="s" r="B12" s="1">
        <v>58</v>
      </c>
      <c r="C12" s="2">
        <v>1</v>
      </c>
      <c t="s" r="D12" s="1">
        <v>30</v>
      </c>
      <c r="E12" s="2">
        <v>170</v>
      </c>
      <c t="s" r="F12" s="1">
        <v>59</v>
      </c>
      <c t="s" r="G12" s="1">
        <v>60</v>
      </c>
      <c t="s" r="H12" s="1">
        <v>60</v>
      </c>
      <c r="I12" s="2">
        <v>1</v>
      </c>
      <c r="J12" s="3">
        <v>3200</v>
      </c>
      <c r="K12" s="3">
        <v>1</v>
      </c>
      <c r="L12" s="3">
        <v>3200</v>
      </c>
      <c t="s" r="M12" s="1">
        <v>33</v>
      </c>
      <c t="s" r="N12" s="1">
        <v>34</v>
      </c>
      <c r="O12" s="3">
        <v>0</v>
      </c>
      <c t="s" r="P12" s="4">
        <v>35</v>
      </c>
      <c t="b" r="Q12" s="1">
        <v>0</v>
      </c>
      <c r="R12" s="2">
        <v>1</v>
      </c>
      <c r="S12" s="3">
        <v>3200</v>
      </c>
      <c t="s" r="T12" s="2">
        <v>36</v>
      </c>
      <c r="U12" s="3">
        <v>0</v>
      </c>
      <c t="s" r="V12" s="2">
        <v>36</v>
      </c>
      <c r="W12" s="3">
        <v>0</v>
      </c>
      <c t="s" r="X12" s="2">
        <v>36</v>
      </c>
      <c r="Y12" s="3">
        <v>0</v>
      </c>
      <c t="s" r="Z12" s="1">
        <v>36</v>
      </c>
      <c t="b" r="AA12" s="1">
        <v>0</v>
      </c>
    </row>
    <row r="13" outlineLevel="2">
      <c t="b" r="A13" s="1">
        <v>0</v>
      </c>
      <c t="s" r="B13" s="1">
        <v>61</v>
      </c>
      <c r="C13" s="2">
        <v>1</v>
      </c>
      <c t="s" r="D13" s="1">
        <v>30</v>
      </c>
      <c r="E13" s="2">
        <v>171</v>
      </c>
      <c t="s" r="F13" s="1">
        <v>62</v>
      </c>
      <c t="s" r="G13" s="1">
        <v>63</v>
      </c>
      <c t="s" r="H13" s="1">
        <v>63</v>
      </c>
      <c r="I13" s="2">
        <v>1</v>
      </c>
      <c r="J13" s="3">
        <v>3900</v>
      </c>
      <c r="K13" s="3">
        <v>1</v>
      </c>
      <c r="L13" s="3">
        <v>3900</v>
      </c>
      <c t="s" r="M13" s="1">
        <v>33</v>
      </c>
      <c t="s" r="N13" s="1">
        <v>34</v>
      </c>
      <c r="O13" s="3">
        <v>0</v>
      </c>
      <c t="s" r="P13" s="4">
        <v>35</v>
      </c>
      <c t="b" r="Q13" s="1">
        <v>0</v>
      </c>
      <c r="R13" s="2">
        <v>1</v>
      </c>
      <c r="S13" s="3">
        <v>3900</v>
      </c>
      <c t="s" r="T13" s="2">
        <v>36</v>
      </c>
      <c r="U13" s="3">
        <v>0</v>
      </c>
      <c t="s" r="V13" s="2">
        <v>36</v>
      </c>
      <c r="W13" s="3">
        <v>0</v>
      </c>
      <c t="s" r="X13" s="2">
        <v>36</v>
      </c>
      <c r="Y13" s="3">
        <v>0</v>
      </c>
      <c t="s" r="Z13" s="1">
        <v>36</v>
      </c>
      <c t="b" r="AA13" s="1">
        <v>0</v>
      </c>
    </row>
    <row r="14" outlineLevel="2">
      <c t="b" r="A14" s="1">
        <v>0</v>
      </c>
      <c t="s" r="B14" s="1">
        <v>64</v>
      </c>
      <c r="C14" s="2">
        <v>1</v>
      </c>
      <c t="s" r="D14" s="1">
        <v>30</v>
      </c>
      <c r="E14" s="2">
        <v>172</v>
      </c>
      <c t="s" r="F14" s="1">
        <v>62</v>
      </c>
      <c t="s" r="G14" s="1">
        <v>65</v>
      </c>
      <c t="s" r="H14" s="1">
        <v>65</v>
      </c>
      <c r="I14" s="2">
        <v>1</v>
      </c>
      <c r="J14" s="3">
        <v>4100</v>
      </c>
      <c r="K14" s="3">
        <v>1</v>
      </c>
      <c r="L14" s="3">
        <v>4100</v>
      </c>
      <c t="s" r="M14" s="1">
        <v>33</v>
      </c>
      <c t="s" r="N14" s="1">
        <v>34</v>
      </c>
      <c r="O14" s="3">
        <v>0</v>
      </c>
      <c t="s" r="P14" s="4">
        <v>35</v>
      </c>
      <c t="b" r="Q14" s="1">
        <v>0</v>
      </c>
      <c r="R14" s="2">
        <v>1</v>
      </c>
      <c r="S14" s="3">
        <v>4100</v>
      </c>
      <c t="s" r="T14" s="2">
        <v>36</v>
      </c>
      <c r="U14" s="3">
        <v>0</v>
      </c>
      <c t="s" r="V14" s="2">
        <v>36</v>
      </c>
      <c r="W14" s="3">
        <v>0</v>
      </c>
      <c t="s" r="X14" s="2">
        <v>36</v>
      </c>
      <c r="Y14" s="3">
        <v>0</v>
      </c>
      <c t="s" r="Z14" s="1">
        <v>36</v>
      </c>
      <c t="b" r="AA14" s="1">
        <v>0</v>
      </c>
    </row>
    <row r="15" outlineLevel="2">
      <c t="b" r="A15" s="1">
        <v>0</v>
      </c>
      <c t="s" r="B15" s="1">
        <v>66</v>
      </c>
      <c r="C15" s="2">
        <v>1</v>
      </c>
      <c t="s" r="D15" s="1">
        <v>30</v>
      </c>
      <c r="E15" s="2">
        <v>173</v>
      </c>
      <c t="s" r="F15" s="1">
        <v>67</v>
      </c>
      <c t="s" r="G15" s="1">
        <v>68</v>
      </c>
      <c t="s" r="H15" s="1">
        <v>68</v>
      </c>
      <c r="I15" s="2">
        <v>1</v>
      </c>
      <c r="J15" s="3">
        <v>14300</v>
      </c>
      <c r="K15" s="3">
        <v>1</v>
      </c>
      <c r="L15" s="3">
        <v>14300</v>
      </c>
      <c t="s" r="M15" s="1">
        <v>33</v>
      </c>
      <c t="s" r="N15" s="1">
        <v>34</v>
      </c>
      <c r="O15" s="3">
        <v>0</v>
      </c>
      <c t="s" r="P15" s="4">
        <v>35</v>
      </c>
      <c t="b" r="Q15" s="1">
        <v>0</v>
      </c>
      <c r="R15" s="2">
        <v>1</v>
      </c>
      <c r="S15" s="3">
        <v>14300</v>
      </c>
      <c t="s" r="T15" s="2">
        <v>36</v>
      </c>
      <c r="U15" s="3">
        <v>0</v>
      </c>
      <c t="s" r="V15" s="2">
        <v>36</v>
      </c>
      <c r="W15" s="3">
        <v>0</v>
      </c>
      <c t="s" r="X15" s="2">
        <v>36</v>
      </c>
      <c r="Y15" s="3">
        <v>0</v>
      </c>
      <c t="s" r="Z15" s="1">
        <v>36</v>
      </c>
      <c t="b" r="AA15" s="1">
        <v>0</v>
      </c>
    </row>
    <row r="16" outlineLevel="2">
      <c t="b" r="A16" s="1">
        <v>0</v>
      </c>
      <c t="s" r="B16" s="1">
        <v>69</v>
      </c>
      <c r="C16" s="2">
        <v>1</v>
      </c>
      <c t="s" r="D16" s="1">
        <v>30</v>
      </c>
      <c r="E16" s="2">
        <v>174</v>
      </c>
      <c t="s" r="F16" s="1">
        <v>47</v>
      </c>
      <c t="s" r="G16" s="1">
        <v>48</v>
      </c>
      <c t="s" r="H16" s="1">
        <v>48</v>
      </c>
      <c r="I16" s="2">
        <v>1</v>
      </c>
      <c r="J16" s="3">
        <v>4700</v>
      </c>
      <c r="K16" s="3">
        <v>2</v>
      </c>
      <c r="L16" s="3">
        <v>9400</v>
      </c>
      <c t="s" r="M16" s="1">
        <v>33</v>
      </c>
      <c t="s" r="N16" s="1">
        <v>34</v>
      </c>
      <c r="O16" s="3">
        <v>0</v>
      </c>
      <c t="s" r="P16" s="4">
        <v>35</v>
      </c>
      <c t="b" r="Q16" s="1">
        <v>0</v>
      </c>
      <c r="R16" s="2">
        <v>2</v>
      </c>
      <c r="S16" s="3">
        <v>9400</v>
      </c>
      <c t="s" r="T16" s="2">
        <v>36</v>
      </c>
      <c r="U16" s="3">
        <v>0</v>
      </c>
      <c t="s" r="V16" s="2">
        <v>36</v>
      </c>
      <c r="W16" s="3">
        <v>0</v>
      </c>
      <c t="s" r="X16" s="2">
        <v>36</v>
      </c>
      <c r="Y16" s="3">
        <v>0</v>
      </c>
      <c t="s" r="Z16" s="1">
        <v>36</v>
      </c>
      <c t="b" r="AA16" s="1">
        <v>0</v>
      </c>
    </row>
    <row r="17" outlineLevel="2">
      <c t="b" r="A17" s="1">
        <v>0</v>
      </c>
      <c t="s" r="B17" s="1">
        <v>70</v>
      </c>
      <c r="C17" s="2">
        <v>1</v>
      </c>
      <c t="s" r="D17" s="1">
        <v>30</v>
      </c>
      <c r="E17" s="2">
        <v>175</v>
      </c>
      <c t="s" r="F17" s="1">
        <v>71</v>
      </c>
      <c t="s" r="G17" s="1">
        <v>72</v>
      </c>
      <c t="s" r="H17" s="1">
        <v>72</v>
      </c>
      <c r="I17" s="2">
        <v>480</v>
      </c>
      <c r="J17" s="3">
        <v>1650</v>
      </c>
      <c r="K17" s="3">
        <v>2</v>
      </c>
      <c r="L17" s="3">
        <v>3300</v>
      </c>
      <c t="s" r="M17" s="1">
        <v>33</v>
      </c>
      <c t="s" r="N17" s="1">
        <v>34</v>
      </c>
      <c r="O17" s="3">
        <v>0</v>
      </c>
      <c t="s" r="P17" s="4">
        <v>35</v>
      </c>
      <c t="b" r="Q17" s="1">
        <v>0</v>
      </c>
      <c r="R17" s="2">
        <v>2</v>
      </c>
      <c r="S17" s="3">
        <v>3300</v>
      </c>
      <c t="s" r="T17" s="2">
        <v>36</v>
      </c>
      <c r="U17" s="3">
        <v>0</v>
      </c>
      <c t="s" r="V17" s="2">
        <v>36</v>
      </c>
      <c r="W17" s="3">
        <v>0</v>
      </c>
      <c t="s" r="X17" s="2">
        <v>36</v>
      </c>
      <c r="Y17" s="3">
        <v>0</v>
      </c>
      <c t="s" r="Z17" s="1">
        <v>36</v>
      </c>
      <c t="b" r="AA17" s="1">
        <v>0</v>
      </c>
    </row>
    <row r="18" outlineLevel="2">
      <c t="b" r="A18" s="1">
        <v>0</v>
      </c>
      <c t="s" r="B18" s="1">
        <v>73</v>
      </c>
      <c r="C18" s="2">
        <v>1</v>
      </c>
      <c t="s" r="D18" s="1">
        <v>30</v>
      </c>
      <c r="E18" s="2">
        <v>176</v>
      </c>
      <c t="s" r="F18" s="1">
        <v>74</v>
      </c>
      <c t="s" r="G18" s="1">
        <v>75</v>
      </c>
      <c t="s" r="H18" s="1">
        <v>75</v>
      </c>
      <c r="I18" s="2">
        <v>1000</v>
      </c>
      <c r="J18" s="3">
        <v>2850</v>
      </c>
      <c r="K18" s="3">
        <v>2</v>
      </c>
      <c r="L18" s="3">
        <v>5700</v>
      </c>
      <c t="s" r="M18" s="1">
        <v>33</v>
      </c>
      <c t="s" r="N18" s="1">
        <v>34</v>
      </c>
      <c r="O18" s="3">
        <v>0</v>
      </c>
      <c t="s" r="P18" s="4">
        <v>35</v>
      </c>
      <c t="b" r="Q18" s="1">
        <v>0</v>
      </c>
      <c r="R18" s="2">
        <v>2</v>
      </c>
      <c r="S18" s="3">
        <v>5700</v>
      </c>
      <c t="s" r="T18" s="2">
        <v>36</v>
      </c>
      <c r="U18" s="3">
        <v>0</v>
      </c>
      <c t="s" r="V18" s="2">
        <v>36</v>
      </c>
      <c r="W18" s="3">
        <v>0</v>
      </c>
      <c t="s" r="X18" s="2">
        <v>36</v>
      </c>
      <c r="Y18" s="3">
        <v>0</v>
      </c>
      <c t="s" r="Z18" s="1">
        <v>36</v>
      </c>
      <c t="b" r="AA18" s="1">
        <v>0</v>
      </c>
    </row>
    <row r="19" outlineLevel="2">
      <c r="L19" s="6">
        <f>SUBTOTAL(9,L4:L18)</f>
      </c>
    </row>
    <row r="20" outlineLevel="1">
      <c t="s" r="A20" s="5">
        <v>76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outlineLevel="2">
      <c t="b" r="A21" s="1">
        <v>0</v>
      </c>
      <c t="s" r="B21" s="1">
        <v>77</v>
      </c>
      <c r="C21" s="2">
        <v>1</v>
      </c>
      <c t="s" r="D21" s="1">
        <v>78</v>
      </c>
      <c r="E21" s="2">
        <v>25</v>
      </c>
      <c t="s" r="F21" s="1">
        <v>79</v>
      </c>
      <c t="s" r="G21" s="1">
        <v>80</v>
      </c>
      <c t="s" r="H21" s="1">
        <v>80</v>
      </c>
      <c r="I21" s="2">
        <v>1</v>
      </c>
      <c r="J21" s="3">
        <v>5000</v>
      </c>
      <c r="K21" s="3">
        <v>2</v>
      </c>
      <c r="L21" s="3">
        <v>10000</v>
      </c>
      <c t="s" r="M21" s="1">
        <v>33</v>
      </c>
      <c t="s" r="N21" s="1">
        <v>34</v>
      </c>
      <c r="O21" s="3">
        <v>0</v>
      </c>
      <c t="s" r="P21" s="4">
        <v>81</v>
      </c>
      <c t="b" r="Q21" s="1">
        <v>0</v>
      </c>
      <c r="R21" s="2">
        <v>2</v>
      </c>
      <c r="S21" s="3">
        <v>10000</v>
      </c>
      <c t="s" r="T21" s="2">
        <v>36</v>
      </c>
      <c r="U21" s="3">
        <v>0</v>
      </c>
      <c t="s" r="V21" s="2">
        <v>36</v>
      </c>
      <c r="W21" s="3">
        <v>0</v>
      </c>
      <c t="s" r="X21" s="2">
        <v>36</v>
      </c>
      <c r="Y21" s="3">
        <v>0</v>
      </c>
      <c t="s" r="Z21" s="1">
        <v>36</v>
      </c>
      <c t="b" r="AA21" s="1">
        <v>0</v>
      </c>
    </row>
    <row r="22" outlineLevel="2">
      <c t="b" r="A22" s="1">
        <v>0</v>
      </c>
      <c t="s" r="B22" s="1">
        <v>82</v>
      </c>
      <c r="C22" s="2">
        <v>1</v>
      </c>
      <c t="s" r="D22" s="1">
        <v>78</v>
      </c>
      <c r="E22" s="2">
        <v>35</v>
      </c>
      <c t="s" r="F22" s="1">
        <v>83</v>
      </c>
      <c t="s" r="G22" s="1">
        <v>84</v>
      </c>
      <c t="s" r="H22" s="1">
        <v>84</v>
      </c>
      <c r="I22" s="2">
        <v>1</v>
      </c>
      <c r="J22" s="3">
        <v>5500</v>
      </c>
      <c r="K22" s="3">
        <v>2</v>
      </c>
      <c r="L22" s="3">
        <v>11000</v>
      </c>
      <c t="s" r="M22" s="1">
        <v>33</v>
      </c>
      <c t="s" r="N22" s="1">
        <v>34</v>
      </c>
      <c r="O22" s="3">
        <v>0</v>
      </c>
      <c t="s" r="P22" s="4">
        <v>81</v>
      </c>
      <c t="b" r="Q22" s="1">
        <v>0</v>
      </c>
      <c r="R22" s="2">
        <v>2</v>
      </c>
      <c r="S22" s="3">
        <v>11000</v>
      </c>
      <c t="s" r="T22" s="2">
        <v>36</v>
      </c>
      <c r="U22" s="3">
        <v>0</v>
      </c>
      <c t="s" r="V22" s="2">
        <v>36</v>
      </c>
      <c r="W22" s="3">
        <v>0</v>
      </c>
      <c t="s" r="X22" s="2">
        <v>36</v>
      </c>
      <c r="Y22" s="3">
        <v>0</v>
      </c>
      <c t="s" r="Z22" s="1">
        <v>36</v>
      </c>
      <c t="b" r="AA22" s="1">
        <v>0</v>
      </c>
    </row>
    <row r="23" outlineLevel="2">
      <c t="b" r="A23" s="1">
        <v>0</v>
      </c>
      <c t="s" r="B23" s="1">
        <v>85</v>
      </c>
      <c r="C23" s="2">
        <v>1</v>
      </c>
      <c t="s" r="D23" s="1">
        <v>78</v>
      </c>
      <c r="E23" s="2">
        <v>47</v>
      </c>
      <c t="s" r="F23" s="1">
        <v>86</v>
      </c>
      <c t="s" r="G23" s="1">
        <v>87</v>
      </c>
      <c t="s" r="H23" s="1">
        <v>87</v>
      </c>
      <c r="I23" s="2">
        <v>1</v>
      </c>
      <c r="J23" s="3">
        <v>1800</v>
      </c>
      <c r="K23" s="3">
        <v>1</v>
      </c>
      <c r="L23" s="3">
        <v>1800</v>
      </c>
      <c t="s" r="M23" s="1">
        <v>33</v>
      </c>
      <c t="s" r="N23" s="1">
        <v>34</v>
      </c>
      <c r="O23" s="3">
        <v>0</v>
      </c>
      <c t="s" r="P23" s="4">
        <v>81</v>
      </c>
      <c t="b" r="Q23" s="1">
        <v>0</v>
      </c>
      <c r="R23" s="2">
        <v>1</v>
      </c>
      <c r="S23" s="3">
        <v>1800</v>
      </c>
      <c t="s" r="T23" s="2">
        <v>36</v>
      </c>
      <c r="U23" s="3">
        <v>0</v>
      </c>
      <c t="s" r="V23" s="2">
        <v>36</v>
      </c>
      <c r="W23" s="3">
        <v>0</v>
      </c>
      <c t="s" r="X23" s="2">
        <v>36</v>
      </c>
      <c r="Y23" s="3">
        <v>0</v>
      </c>
      <c t="s" r="Z23" s="1">
        <v>36</v>
      </c>
      <c t="b" r="AA23" s="1">
        <v>0</v>
      </c>
    </row>
    <row r="24" outlineLevel="2">
      <c t="b" r="A24" s="1">
        <v>0</v>
      </c>
      <c t="s" r="B24" s="1">
        <v>88</v>
      </c>
      <c r="C24" s="2">
        <v>1</v>
      </c>
      <c t="s" r="D24" s="1">
        <v>78</v>
      </c>
      <c r="E24" s="2">
        <v>50</v>
      </c>
      <c t="s" r="F24" s="1">
        <v>89</v>
      </c>
      <c t="s" r="G24" s="1">
        <v>90</v>
      </c>
      <c t="s" r="H24" s="1">
        <v>90</v>
      </c>
      <c r="I24" s="2">
        <v>1</v>
      </c>
      <c r="J24" s="3">
        <v>2000</v>
      </c>
      <c r="K24" s="3">
        <v>5</v>
      </c>
      <c r="L24" s="3">
        <v>10000</v>
      </c>
      <c t="s" r="M24" s="1">
        <v>33</v>
      </c>
      <c t="s" r="N24" s="1">
        <v>34</v>
      </c>
      <c r="O24" s="3">
        <v>0</v>
      </c>
      <c t="s" r="P24" s="4">
        <v>81</v>
      </c>
      <c t="b" r="Q24" s="1">
        <v>0</v>
      </c>
      <c r="R24" s="2">
        <v>5</v>
      </c>
      <c r="S24" s="3">
        <v>10000</v>
      </c>
      <c t="s" r="T24" s="2">
        <v>36</v>
      </c>
      <c r="U24" s="3">
        <v>0</v>
      </c>
      <c t="s" r="V24" s="2">
        <v>36</v>
      </c>
      <c r="W24" s="3">
        <v>0</v>
      </c>
      <c t="s" r="X24" s="2">
        <v>36</v>
      </c>
      <c r="Y24" s="3">
        <v>0</v>
      </c>
      <c t="s" r="Z24" s="1">
        <v>36</v>
      </c>
      <c t="b" r="AA24" s="1">
        <v>0</v>
      </c>
    </row>
    <row r="25" outlineLevel="2">
      <c t="b" r="A25" s="1">
        <v>0</v>
      </c>
      <c t="s" r="B25" s="1">
        <v>91</v>
      </c>
      <c r="C25" s="2">
        <v>1</v>
      </c>
      <c t="s" r="D25" s="1">
        <v>78</v>
      </c>
      <c r="E25" s="2">
        <v>52</v>
      </c>
      <c t="s" r="F25" s="1">
        <v>92</v>
      </c>
      <c t="s" r="G25" s="1">
        <v>93</v>
      </c>
      <c t="s" r="H25" s="1">
        <v>93</v>
      </c>
      <c r="I25" s="2">
        <v>1</v>
      </c>
      <c r="J25" s="3">
        <v>2000</v>
      </c>
      <c r="K25" s="3">
        <v>4</v>
      </c>
      <c r="L25" s="3">
        <v>8000</v>
      </c>
      <c t="s" r="M25" s="1">
        <v>33</v>
      </c>
      <c t="s" r="N25" s="1">
        <v>34</v>
      </c>
      <c r="O25" s="3">
        <v>0</v>
      </c>
      <c t="s" r="P25" s="4">
        <v>81</v>
      </c>
      <c t="b" r="Q25" s="1">
        <v>0</v>
      </c>
      <c r="R25" s="2">
        <v>4</v>
      </c>
      <c r="S25" s="3">
        <v>8000</v>
      </c>
      <c t="s" r="T25" s="2">
        <v>36</v>
      </c>
      <c r="U25" s="3">
        <v>0</v>
      </c>
      <c t="s" r="V25" s="2">
        <v>36</v>
      </c>
      <c r="W25" s="3">
        <v>0</v>
      </c>
      <c t="s" r="X25" s="2">
        <v>36</v>
      </c>
      <c r="Y25" s="3">
        <v>0</v>
      </c>
      <c t="s" r="Z25" s="1">
        <v>36</v>
      </c>
      <c t="b" r="AA25" s="1">
        <v>0</v>
      </c>
    </row>
    <row r="26" outlineLevel="2">
      <c t="b" r="A26" s="1">
        <v>0</v>
      </c>
      <c t="s" r="B26" s="1">
        <v>94</v>
      </c>
      <c r="C26" s="2">
        <v>1</v>
      </c>
      <c t="s" r="D26" s="1">
        <v>78</v>
      </c>
      <c r="E26" s="2">
        <v>62</v>
      </c>
      <c t="s" r="F26" s="1">
        <v>95</v>
      </c>
      <c t="s" r="G26" s="1">
        <v>96</v>
      </c>
      <c t="s" r="H26" s="1">
        <v>96</v>
      </c>
      <c r="I26" s="2">
        <v>1</v>
      </c>
      <c r="J26" s="3">
        <v>6800</v>
      </c>
      <c r="K26" s="3">
        <v>3</v>
      </c>
      <c r="L26" s="3">
        <v>20400</v>
      </c>
      <c t="s" r="M26" s="1">
        <v>33</v>
      </c>
      <c t="s" r="N26" s="1">
        <v>34</v>
      </c>
      <c r="O26" s="3">
        <v>0</v>
      </c>
      <c t="s" r="P26" s="4">
        <v>81</v>
      </c>
      <c t="b" r="Q26" s="1">
        <v>0</v>
      </c>
      <c r="R26" s="2">
        <v>3</v>
      </c>
      <c r="S26" s="3">
        <v>20400</v>
      </c>
      <c t="s" r="T26" s="2">
        <v>36</v>
      </c>
      <c r="U26" s="3">
        <v>0</v>
      </c>
      <c t="s" r="V26" s="2">
        <v>36</v>
      </c>
      <c r="W26" s="3">
        <v>0</v>
      </c>
      <c t="s" r="X26" s="2">
        <v>36</v>
      </c>
      <c r="Y26" s="3">
        <v>0</v>
      </c>
      <c t="s" r="Z26" s="1">
        <v>36</v>
      </c>
      <c t="b" r="AA26" s="1">
        <v>0</v>
      </c>
    </row>
    <row r="27" outlineLevel="2">
      <c t="b" r="A27" s="1">
        <v>0</v>
      </c>
      <c t="s" r="B27" s="1">
        <v>97</v>
      </c>
      <c r="C27" s="2">
        <v>1</v>
      </c>
      <c t="s" r="D27" s="1">
        <v>78</v>
      </c>
      <c r="E27" s="2">
        <v>66</v>
      </c>
      <c t="s" r="F27" s="1">
        <v>98</v>
      </c>
      <c t="s" r="G27" s="1">
        <v>99</v>
      </c>
      <c t="s" r="H27" s="1">
        <v>99</v>
      </c>
      <c r="I27" s="2">
        <v>1</v>
      </c>
      <c r="J27" s="3">
        <v>1610</v>
      </c>
      <c r="K27" s="3">
        <v>3</v>
      </c>
      <c r="L27" s="3">
        <v>4830</v>
      </c>
      <c t="s" r="M27" s="1">
        <v>33</v>
      </c>
      <c t="s" r="N27" s="1">
        <v>34</v>
      </c>
      <c r="O27" s="3">
        <v>0</v>
      </c>
      <c t="s" r="P27" s="4">
        <v>81</v>
      </c>
      <c t="b" r="Q27" s="1">
        <v>0</v>
      </c>
      <c r="R27" s="2">
        <v>3</v>
      </c>
      <c r="S27" s="3">
        <v>4830</v>
      </c>
      <c t="s" r="T27" s="2">
        <v>36</v>
      </c>
      <c r="U27" s="3">
        <v>0</v>
      </c>
      <c t="s" r="V27" s="2">
        <v>36</v>
      </c>
      <c r="W27" s="3">
        <v>0</v>
      </c>
      <c t="s" r="X27" s="2">
        <v>36</v>
      </c>
      <c r="Y27" s="3">
        <v>0</v>
      </c>
      <c t="s" r="Z27" s="1">
        <v>36</v>
      </c>
      <c t="b" r="AA27" s="1">
        <v>0</v>
      </c>
    </row>
    <row r="28" outlineLevel="2">
      <c t="b" r="A28" s="1">
        <v>0</v>
      </c>
      <c t="s" r="B28" s="1">
        <v>100</v>
      </c>
      <c r="C28" s="2">
        <v>1</v>
      </c>
      <c t="s" r="D28" s="1">
        <v>78</v>
      </c>
      <c r="E28" s="2">
        <v>95</v>
      </c>
      <c t="s" r="F28" s="1">
        <v>101</v>
      </c>
      <c t="s" r="G28" s="1">
        <v>102</v>
      </c>
      <c t="s" r="H28" s="1">
        <v>102</v>
      </c>
      <c r="I28" s="2">
        <v>10</v>
      </c>
      <c r="J28" s="3">
        <v>5500</v>
      </c>
      <c r="K28" s="3">
        <v>2</v>
      </c>
      <c r="L28" s="3">
        <v>11000</v>
      </c>
      <c t="s" r="M28" s="1">
        <v>33</v>
      </c>
      <c t="s" r="N28" s="1">
        <v>34</v>
      </c>
      <c r="O28" s="3">
        <v>0</v>
      </c>
      <c t="s" r="P28" s="4">
        <v>81</v>
      </c>
      <c t="b" r="Q28" s="1">
        <v>0</v>
      </c>
      <c r="R28" s="2">
        <v>2</v>
      </c>
      <c r="S28" s="3">
        <v>11000</v>
      </c>
      <c t="s" r="T28" s="2">
        <v>36</v>
      </c>
      <c r="U28" s="3">
        <v>0</v>
      </c>
      <c t="s" r="V28" s="2">
        <v>36</v>
      </c>
      <c r="W28" s="3">
        <v>0</v>
      </c>
      <c t="s" r="X28" s="2">
        <v>36</v>
      </c>
      <c r="Y28" s="3">
        <v>0</v>
      </c>
      <c t="s" r="Z28" s="1">
        <v>36</v>
      </c>
      <c t="b" r="AA28" s="1">
        <v>0</v>
      </c>
    </row>
    <row r="29" outlineLevel="2">
      <c t="b" r="A29" s="1">
        <v>0</v>
      </c>
      <c t="s" r="B29" s="1">
        <v>103</v>
      </c>
      <c r="C29" s="2">
        <v>1</v>
      </c>
      <c t="s" r="D29" s="1">
        <v>78</v>
      </c>
      <c r="E29" s="2">
        <v>97</v>
      </c>
      <c t="s" r="F29" s="1">
        <v>101</v>
      </c>
      <c t="s" r="G29" s="1">
        <v>104</v>
      </c>
      <c t="s" r="H29" s="1">
        <v>104</v>
      </c>
      <c r="I29" s="2">
        <v>10</v>
      </c>
      <c r="J29" s="3">
        <v>6500</v>
      </c>
      <c r="K29" s="3">
        <v>2</v>
      </c>
      <c r="L29" s="3">
        <v>13000</v>
      </c>
      <c t="s" r="M29" s="1">
        <v>33</v>
      </c>
      <c t="s" r="N29" s="1">
        <v>34</v>
      </c>
      <c r="O29" s="3">
        <v>0</v>
      </c>
      <c t="s" r="P29" s="4">
        <v>81</v>
      </c>
      <c t="b" r="Q29" s="1">
        <v>0</v>
      </c>
      <c r="R29" s="2">
        <v>2</v>
      </c>
      <c r="S29" s="3">
        <v>13000</v>
      </c>
      <c t="s" r="T29" s="2">
        <v>36</v>
      </c>
      <c r="U29" s="3">
        <v>0</v>
      </c>
      <c t="s" r="V29" s="2">
        <v>36</v>
      </c>
      <c r="W29" s="3">
        <v>0</v>
      </c>
      <c t="s" r="X29" s="2">
        <v>36</v>
      </c>
      <c r="Y29" s="3">
        <v>0</v>
      </c>
      <c t="s" r="Z29" s="1">
        <v>36</v>
      </c>
      <c t="b" r="AA29" s="1">
        <v>0</v>
      </c>
    </row>
    <row r="30" outlineLevel="2">
      <c t="b" r="A30" s="1">
        <v>0</v>
      </c>
      <c t="s" r="B30" s="1">
        <v>105</v>
      </c>
      <c r="C30" s="2">
        <v>1</v>
      </c>
      <c t="s" r="D30" s="1">
        <v>78</v>
      </c>
      <c r="E30" s="2">
        <v>99</v>
      </c>
      <c t="s" r="F30" s="1">
        <v>41</v>
      </c>
      <c t="s" r="G30" s="1">
        <v>106</v>
      </c>
      <c t="s" r="H30" s="1">
        <v>106</v>
      </c>
      <c r="I30" s="2">
        <v>1</v>
      </c>
      <c r="J30" s="3">
        <v>3600</v>
      </c>
      <c r="K30" s="3">
        <v>2</v>
      </c>
      <c r="L30" s="3">
        <v>7200</v>
      </c>
      <c t="s" r="M30" s="1">
        <v>33</v>
      </c>
      <c t="s" r="N30" s="1">
        <v>34</v>
      </c>
      <c r="O30" s="3">
        <v>0</v>
      </c>
      <c t="s" r="P30" s="4">
        <v>81</v>
      </c>
      <c t="b" r="Q30" s="1">
        <v>0</v>
      </c>
      <c r="R30" s="2">
        <v>2</v>
      </c>
      <c r="S30" s="3">
        <v>7200</v>
      </c>
      <c t="s" r="T30" s="2">
        <v>36</v>
      </c>
      <c r="U30" s="3">
        <v>0</v>
      </c>
      <c t="s" r="V30" s="2">
        <v>36</v>
      </c>
      <c r="W30" s="3">
        <v>0</v>
      </c>
      <c t="s" r="X30" s="2">
        <v>36</v>
      </c>
      <c r="Y30" s="3">
        <v>0</v>
      </c>
      <c t="s" r="Z30" s="1">
        <v>36</v>
      </c>
      <c t="b" r="AA30" s="1">
        <v>0</v>
      </c>
    </row>
    <row r="31" outlineLevel="2">
      <c t="b" r="A31" s="1">
        <v>0</v>
      </c>
      <c t="s" r="B31" s="1">
        <v>107</v>
      </c>
      <c r="C31" s="2">
        <v>1</v>
      </c>
      <c t="s" r="D31" s="1">
        <v>78</v>
      </c>
      <c r="E31" s="2">
        <v>101</v>
      </c>
      <c t="s" r="F31" s="1">
        <v>41</v>
      </c>
      <c t="s" r="G31" s="1">
        <v>108</v>
      </c>
      <c t="s" r="H31" s="1">
        <v>108</v>
      </c>
      <c r="I31" s="2">
        <v>1</v>
      </c>
      <c r="J31" s="3">
        <v>3600</v>
      </c>
      <c r="K31" s="3">
        <v>2</v>
      </c>
      <c r="L31" s="3">
        <v>7200</v>
      </c>
      <c t="s" r="M31" s="1">
        <v>33</v>
      </c>
      <c t="s" r="N31" s="1">
        <v>34</v>
      </c>
      <c r="O31" s="3">
        <v>0</v>
      </c>
      <c t="s" r="P31" s="4">
        <v>81</v>
      </c>
      <c t="b" r="Q31" s="1">
        <v>0</v>
      </c>
      <c r="R31" s="2">
        <v>2</v>
      </c>
      <c r="S31" s="3">
        <v>7200</v>
      </c>
      <c t="s" r="T31" s="2">
        <v>36</v>
      </c>
      <c r="U31" s="3">
        <v>0</v>
      </c>
      <c t="s" r="V31" s="2">
        <v>36</v>
      </c>
      <c r="W31" s="3">
        <v>0</v>
      </c>
      <c t="s" r="X31" s="2">
        <v>36</v>
      </c>
      <c r="Y31" s="3">
        <v>0</v>
      </c>
      <c t="s" r="Z31" s="1">
        <v>36</v>
      </c>
      <c t="b" r="AA31" s="1">
        <v>0</v>
      </c>
    </row>
    <row r="32" outlineLevel="2">
      <c t="b" r="A32" s="1">
        <v>0</v>
      </c>
      <c t="s" r="B32" s="1">
        <v>109</v>
      </c>
      <c r="C32" s="2">
        <v>1</v>
      </c>
      <c t="s" r="D32" s="1">
        <v>78</v>
      </c>
      <c r="E32" s="2">
        <v>103</v>
      </c>
      <c t="s" r="F32" s="1">
        <v>110</v>
      </c>
      <c t="s" r="G32" s="1">
        <v>111</v>
      </c>
      <c t="s" r="H32" s="1">
        <v>111</v>
      </c>
      <c r="I32" s="2">
        <v>1</v>
      </c>
      <c r="J32" s="3">
        <v>8790</v>
      </c>
      <c r="K32" s="3">
        <v>1</v>
      </c>
      <c r="L32" s="3">
        <v>8790</v>
      </c>
      <c t="s" r="M32" s="1">
        <v>33</v>
      </c>
      <c t="s" r="N32" s="1">
        <v>34</v>
      </c>
      <c r="O32" s="3">
        <v>0</v>
      </c>
      <c t="s" r="P32" s="4">
        <v>81</v>
      </c>
      <c t="b" r="Q32" s="1">
        <v>0</v>
      </c>
      <c r="R32" s="2">
        <v>1</v>
      </c>
      <c r="S32" s="3">
        <v>8790</v>
      </c>
      <c t="s" r="T32" s="2">
        <v>36</v>
      </c>
      <c r="U32" s="3">
        <v>0</v>
      </c>
      <c t="s" r="V32" s="2">
        <v>36</v>
      </c>
      <c r="W32" s="3">
        <v>0</v>
      </c>
      <c t="s" r="X32" s="2">
        <v>36</v>
      </c>
      <c r="Y32" s="3">
        <v>0</v>
      </c>
      <c t="s" r="Z32" s="1">
        <v>36</v>
      </c>
      <c t="b" r="AA32" s="1">
        <v>0</v>
      </c>
    </row>
    <row r="33" outlineLevel="2">
      <c t="b" r="A33" s="1">
        <v>0</v>
      </c>
      <c t="s" r="B33" s="1">
        <v>112</v>
      </c>
      <c r="C33" s="2">
        <v>1</v>
      </c>
      <c t="s" r="D33" s="1">
        <v>78</v>
      </c>
      <c r="E33" s="2">
        <v>105</v>
      </c>
      <c t="s" r="F33" s="1">
        <v>113</v>
      </c>
      <c t="s" r="G33" s="1">
        <v>114</v>
      </c>
      <c t="s" r="H33" s="1">
        <v>114</v>
      </c>
      <c r="I33" s="2">
        <v>1</v>
      </c>
      <c r="J33" s="3">
        <v>4800</v>
      </c>
      <c r="K33" s="3">
        <v>1</v>
      </c>
      <c r="L33" s="3">
        <v>4800</v>
      </c>
      <c t="s" r="M33" s="1">
        <v>33</v>
      </c>
      <c t="s" r="N33" s="1">
        <v>34</v>
      </c>
      <c r="O33" s="3">
        <v>0</v>
      </c>
      <c t="s" r="P33" s="4">
        <v>81</v>
      </c>
      <c t="b" r="Q33" s="1">
        <v>0</v>
      </c>
      <c r="R33" s="2">
        <v>1</v>
      </c>
      <c r="S33" s="3">
        <v>4800</v>
      </c>
      <c t="s" r="T33" s="2">
        <v>36</v>
      </c>
      <c r="U33" s="3">
        <v>0</v>
      </c>
      <c t="s" r="V33" s="2">
        <v>36</v>
      </c>
      <c r="W33" s="3">
        <v>0</v>
      </c>
      <c t="s" r="X33" s="2">
        <v>36</v>
      </c>
      <c r="Y33" s="3">
        <v>0</v>
      </c>
      <c t="s" r="Z33" s="1">
        <v>36</v>
      </c>
      <c t="b" r="AA33" s="1">
        <v>0</v>
      </c>
    </row>
    <row r="34" outlineLevel="2">
      <c t="b" r="A34" s="1">
        <v>0</v>
      </c>
      <c t="s" r="B34" s="1">
        <v>115</v>
      </c>
      <c r="C34" s="2">
        <v>1</v>
      </c>
      <c t="s" r="D34" s="1">
        <v>78</v>
      </c>
      <c r="E34" s="2">
        <v>107</v>
      </c>
      <c t="s" r="F34" s="1">
        <v>116</v>
      </c>
      <c t="s" r="G34" s="1">
        <v>117</v>
      </c>
      <c t="s" r="H34" s="1">
        <v>117</v>
      </c>
      <c r="I34" s="2">
        <v>1</v>
      </c>
      <c r="J34" s="3">
        <v>6500</v>
      </c>
      <c r="K34" s="3">
        <v>1</v>
      </c>
      <c r="L34" s="3">
        <v>6500</v>
      </c>
      <c t="s" r="M34" s="1">
        <v>33</v>
      </c>
      <c t="s" r="N34" s="1">
        <v>34</v>
      </c>
      <c r="O34" s="3">
        <v>0</v>
      </c>
      <c t="s" r="P34" s="4">
        <v>81</v>
      </c>
      <c t="b" r="Q34" s="1">
        <v>0</v>
      </c>
      <c r="R34" s="2">
        <v>1</v>
      </c>
      <c r="S34" s="3">
        <v>6500</v>
      </c>
      <c t="s" r="T34" s="2">
        <v>36</v>
      </c>
      <c r="U34" s="3">
        <v>0</v>
      </c>
      <c t="s" r="V34" s="2">
        <v>36</v>
      </c>
      <c r="W34" s="3">
        <v>0</v>
      </c>
      <c t="s" r="X34" s="2">
        <v>36</v>
      </c>
      <c r="Y34" s="3">
        <v>0</v>
      </c>
      <c t="s" r="Z34" s="1">
        <v>36</v>
      </c>
      <c t="b" r="AA34" s="1">
        <v>0</v>
      </c>
    </row>
    <row r="35" outlineLevel="2">
      <c t="b" r="A35" s="1">
        <v>0</v>
      </c>
      <c t="s" r="B35" s="1">
        <v>118</v>
      </c>
      <c r="C35" s="2">
        <v>1</v>
      </c>
      <c t="s" r="D35" s="1">
        <v>78</v>
      </c>
      <c r="E35" s="2">
        <v>109</v>
      </c>
      <c t="s" r="F35" s="1">
        <v>116</v>
      </c>
      <c t="s" r="G35" s="1">
        <v>119</v>
      </c>
      <c t="s" r="H35" s="1">
        <v>119</v>
      </c>
      <c r="I35" s="2">
        <v>1</v>
      </c>
      <c r="J35" s="3">
        <v>4900</v>
      </c>
      <c r="K35" s="3">
        <v>1</v>
      </c>
      <c r="L35" s="3">
        <v>4900</v>
      </c>
      <c t="s" r="M35" s="1">
        <v>33</v>
      </c>
      <c t="s" r="N35" s="1">
        <v>34</v>
      </c>
      <c r="O35" s="3">
        <v>0</v>
      </c>
      <c t="s" r="P35" s="4">
        <v>81</v>
      </c>
      <c t="b" r="Q35" s="1">
        <v>0</v>
      </c>
      <c r="R35" s="2">
        <v>1</v>
      </c>
      <c r="S35" s="3">
        <v>4900</v>
      </c>
      <c t="s" r="T35" s="2">
        <v>36</v>
      </c>
      <c r="U35" s="3">
        <v>0</v>
      </c>
      <c t="s" r="V35" s="2">
        <v>36</v>
      </c>
      <c r="W35" s="3">
        <v>0</v>
      </c>
      <c t="s" r="X35" s="2">
        <v>36</v>
      </c>
      <c r="Y35" s="3">
        <v>0</v>
      </c>
      <c t="s" r="Z35" s="1">
        <v>36</v>
      </c>
      <c t="b" r="AA35" s="1">
        <v>0</v>
      </c>
    </row>
    <row r="36" outlineLevel="2">
      <c t="b" r="A36" s="1">
        <v>0</v>
      </c>
      <c t="s" r="B36" s="1">
        <v>120</v>
      </c>
      <c r="C36" s="2">
        <v>1</v>
      </c>
      <c t="s" r="D36" s="1">
        <v>78</v>
      </c>
      <c r="E36" s="2">
        <v>115</v>
      </c>
      <c t="s" r="F36" s="1">
        <v>41</v>
      </c>
      <c t="s" r="G36" s="1">
        <v>121</v>
      </c>
      <c t="s" r="H36" s="1">
        <v>121</v>
      </c>
      <c r="I36" s="2">
        <v>1</v>
      </c>
      <c r="J36" s="3">
        <v>28000</v>
      </c>
      <c r="K36" s="3">
        <v>3</v>
      </c>
      <c r="L36" s="3">
        <v>84000</v>
      </c>
      <c t="s" r="M36" s="1">
        <v>33</v>
      </c>
      <c t="s" r="N36" s="1">
        <v>34</v>
      </c>
      <c r="O36" s="3">
        <v>0</v>
      </c>
      <c t="s" r="P36" s="4">
        <v>81</v>
      </c>
      <c t="b" r="Q36" s="1">
        <v>0</v>
      </c>
      <c r="R36" s="2">
        <v>3</v>
      </c>
      <c r="S36" s="3">
        <v>84000</v>
      </c>
      <c t="s" r="T36" s="2">
        <v>36</v>
      </c>
      <c r="U36" s="3">
        <v>0</v>
      </c>
      <c t="s" r="V36" s="2">
        <v>36</v>
      </c>
      <c r="W36" s="3">
        <v>0</v>
      </c>
      <c t="s" r="X36" s="2">
        <v>36</v>
      </c>
      <c r="Y36" s="3">
        <v>0</v>
      </c>
      <c t="s" r="Z36" s="1">
        <v>36</v>
      </c>
      <c t="b" r="AA36" s="1">
        <v>0</v>
      </c>
    </row>
    <row r="37" outlineLevel="2">
      <c t="b" r="A37" s="1">
        <v>0</v>
      </c>
      <c t="s" r="B37" s="1">
        <v>122</v>
      </c>
      <c r="C37" s="2">
        <v>1</v>
      </c>
      <c t="s" r="D37" s="1">
        <v>78</v>
      </c>
      <c r="E37" s="2">
        <v>136</v>
      </c>
      <c t="s" r="F37" s="1">
        <v>123</v>
      </c>
      <c t="s" r="G37" s="1">
        <v>124</v>
      </c>
      <c t="s" r="H37" s="1">
        <v>125</v>
      </c>
      <c r="I37" s="2">
        <v>1</v>
      </c>
      <c r="J37" s="3">
        <v>600</v>
      </c>
      <c r="K37" s="3">
        <v>1</v>
      </c>
      <c r="L37" s="3">
        <v>600</v>
      </c>
      <c t="s" r="M37" s="1">
        <v>33</v>
      </c>
      <c t="s" r="N37" s="1">
        <v>34</v>
      </c>
      <c r="O37" s="3">
        <v>0</v>
      </c>
      <c t="s" r="P37" s="4">
        <v>81</v>
      </c>
      <c t="b" r="Q37" s="1">
        <v>0</v>
      </c>
      <c r="R37" s="2">
        <v>1</v>
      </c>
      <c r="S37" s="3">
        <v>600</v>
      </c>
      <c t="s" r="T37" s="2">
        <v>36</v>
      </c>
      <c r="U37" s="3">
        <v>0</v>
      </c>
      <c t="s" r="V37" s="2">
        <v>36</v>
      </c>
      <c r="W37" s="3">
        <v>0</v>
      </c>
      <c t="s" r="X37" s="2">
        <v>36</v>
      </c>
      <c r="Y37" s="3">
        <v>0</v>
      </c>
      <c t="s" r="Z37" s="1">
        <v>36</v>
      </c>
      <c t="b" r="AA37" s="1">
        <v>0</v>
      </c>
    </row>
    <row r="38" outlineLevel="2">
      <c t="b" r="A38" s="1">
        <v>0</v>
      </c>
      <c t="s" r="B38" s="1">
        <v>126</v>
      </c>
      <c r="C38" s="2">
        <v>1</v>
      </c>
      <c t="s" r="D38" s="1">
        <v>78</v>
      </c>
      <c r="E38" s="2">
        <v>138</v>
      </c>
      <c t="s" r="F38" s="1">
        <v>127</v>
      </c>
      <c t="s" r="G38" s="1">
        <v>128</v>
      </c>
      <c t="s" r="H38" s="1">
        <v>129</v>
      </c>
      <c r="I38" s="2">
        <v>1</v>
      </c>
      <c r="J38" s="3">
        <v>2300</v>
      </c>
      <c r="K38" s="3">
        <v>10</v>
      </c>
      <c r="L38" s="3">
        <v>23000</v>
      </c>
      <c t="s" r="M38" s="1">
        <v>33</v>
      </c>
      <c t="s" r="N38" s="1">
        <v>34</v>
      </c>
      <c r="O38" s="3">
        <v>0</v>
      </c>
      <c t="s" r="P38" s="4">
        <v>81</v>
      </c>
      <c t="b" r="Q38" s="1">
        <v>0</v>
      </c>
      <c r="R38" s="2">
        <v>10</v>
      </c>
      <c r="S38" s="3">
        <v>23000</v>
      </c>
      <c t="s" r="T38" s="2">
        <v>36</v>
      </c>
      <c r="U38" s="3">
        <v>0</v>
      </c>
      <c t="s" r="V38" s="2">
        <v>36</v>
      </c>
      <c r="W38" s="3">
        <v>0</v>
      </c>
      <c t="s" r="X38" s="2">
        <v>36</v>
      </c>
      <c r="Y38" s="3">
        <v>0</v>
      </c>
      <c t="s" r="Z38" s="1">
        <v>36</v>
      </c>
      <c t="b" r="AA38" s="1">
        <v>0</v>
      </c>
    </row>
    <row r="39" outlineLevel="2">
      <c t="b" r="A39" s="1">
        <v>0</v>
      </c>
      <c t="s" r="B39" s="1">
        <v>130</v>
      </c>
      <c r="C39" s="2">
        <v>1</v>
      </c>
      <c t="s" r="D39" s="1">
        <v>78</v>
      </c>
      <c r="E39" s="2">
        <v>139</v>
      </c>
      <c t="s" r="F39" s="1">
        <v>131</v>
      </c>
      <c t="s" r="G39" s="1">
        <v>132</v>
      </c>
      <c t="s" r="H39" s="1">
        <v>133</v>
      </c>
      <c r="I39" s="2">
        <v>1</v>
      </c>
      <c r="J39" s="3">
        <v>550</v>
      </c>
      <c r="K39" s="3">
        <v>2</v>
      </c>
      <c r="L39" s="3">
        <v>1100</v>
      </c>
      <c t="s" r="M39" s="1">
        <v>33</v>
      </c>
      <c t="s" r="N39" s="1">
        <v>34</v>
      </c>
      <c r="O39" s="3">
        <v>0</v>
      </c>
      <c t="s" r="P39" s="4">
        <v>81</v>
      </c>
      <c t="b" r="Q39" s="1">
        <v>0</v>
      </c>
      <c r="R39" s="2">
        <v>2</v>
      </c>
      <c r="S39" s="3">
        <v>1100</v>
      </c>
      <c t="s" r="T39" s="2">
        <v>36</v>
      </c>
      <c r="U39" s="3">
        <v>0</v>
      </c>
      <c t="s" r="V39" s="2">
        <v>36</v>
      </c>
      <c r="W39" s="3">
        <v>0</v>
      </c>
      <c t="s" r="X39" s="2">
        <v>36</v>
      </c>
      <c r="Y39" s="3">
        <v>0</v>
      </c>
      <c t="s" r="Z39" s="1">
        <v>36</v>
      </c>
      <c t="b" r="AA39" s="1">
        <v>0</v>
      </c>
    </row>
    <row r="40" outlineLevel="2">
      <c t="b" r="A40" s="1">
        <v>0</v>
      </c>
      <c t="s" r="B40" s="1">
        <v>134</v>
      </c>
      <c r="C40" s="2">
        <v>1</v>
      </c>
      <c t="s" r="D40" s="1">
        <v>78</v>
      </c>
      <c r="E40" s="2">
        <v>142</v>
      </c>
      <c t="s" r="F40" s="1">
        <v>135</v>
      </c>
      <c t="s" r="G40" s="1">
        <v>136</v>
      </c>
      <c t="s" r="H40" s="1">
        <v>136</v>
      </c>
      <c r="I40" s="2">
        <v>1</v>
      </c>
      <c r="J40" s="3">
        <v>3000</v>
      </c>
      <c r="K40" s="3">
        <v>2</v>
      </c>
      <c r="L40" s="3">
        <v>6000</v>
      </c>
      <c t="s" r="M40" s="1">
        <v>33</v>
      </c>
      <c t="s" r="N40" s="1">
        <v>34</v>
      </c>
      <c r="O40" s="3">
        <v>0</v>
      </c>
      <c t="s" r="P40" s="4">
        <v>81</v>
      </c>
      <c t="b" r="Q40" s="1">
        <v>0</v>
      </c>
      <c r="R40" s="2">
        <v>2</v>
      </c>
      <c r="S40" s="3">
        <v>6000</v>
      </c>
      <c t="s" r="T40" s="2">
        <v>36</v>
      </c>
      <c r="U40" s="3">
        <v>0</v>
      </c>
      <c t="s" r="V40" s="2">
        <v>36</v>
      </c>
      <c r="W40" s="3">
        <v>0</v>
      </c>
      <c t="s" r="X40" s="2">
        <v>36</v>
      </c>
      <c r="Y40" s="3">
        <v>0</v>
      </c>
      <c t="s" r="Z40" s="1">
        <v>36</v>
      </c>
      <c t="b" r="AA40" s="1">
        <v>0</v>
      </c>
    </row>
    <row r="41" outlineLevel="2">
      <c t="b" r="A41" s="1">
        <v>0</v>
      </c>
      <c t="s" r="B41" s="1">
        <v>137</v>
      </c>
      <c r="C41" s="2">
        <v>1</v>
      </c>
      <c t="s" r="D41" s="1">
        <v>78</v>
      </c>
      <c r="E41" s="2">
        <v>144</v>
      </c>
      <c t="s" r="F41" s="1">
        <v>138</v>
      </c>
      <c t="s" r="G41" s="1">
        <v>139</v>
      </c>
      <c t="s" r="H41" s="1">
        <v>139</v>
      </c>
      <c r="I41" s="2">
        <v>100</v>
      </c>
      <c r="J41" s="3">
        <v>800</v>
      </c>
      <c r="K41" s="3">
        <v>24</v>
      </c>
      <c r="L41" s="3">
        <v>19200</v>
      </c>
      <c t="s" r="M41" s="1">
        <v>33</v>
      </c>
      <c t="s" r="N41" s="1">
        <v>34</v>
      </c>
      <c r="O41" s="3">
        <v>0</v>
      </c>
      <c t="s" r="P41" s="4">
        <v>81</v>
      </c>
      <c t="b" r="Q41" s="1">
        <v>0</v>
      </c>
      <c r="R41" s="2">
        <v>24</v>
      </c>
      <c r="S41" s="3">
        <v>19200</v>
      </c>
      <c t="s" r="T41" s="2">
        <v>36</v>
      </c>
      <c r="U41" s="3">
        <v>0</v>
      </c>
      <c t="s" r="V41" s="2">
        <v>36</v>
      </c>
      <c r="W41" s="3">
        <v>0</v>
      </c>
      <c t="s" r="X41" s="2">
        <v>36</v>
      </c>
      <c r="Y41" s="3">
        <v>0</v>
      </c>
      <c t="s" r="Z41" s="1">
        <v>36</v>
      </c>
      <c t="b" r="AA41" s="1">
        <v>0</v>
      </c>
    </row>
    <row r="42" outlineLevel="2">
      <c t="b" r="A42" s="1">
        <v>0</v>
      </c>
      <c t="s" r="B42" s="1">
        <v>140</v>
      </c>
      <c r="C42" s="2">
        <v>1</v>
      </c>
      <c t="s" r="D42" s="1">
        <v>78</v>
      </c>
      <c r="E42" s="2">
        <v>145</v>
      </c>
      <c t="s" r="F42" s="1">
        <v>141</v>
      </c>
      <c t="s" r="G42" s="1">
        <v>142</v>
      </c>
      <c t="s" r="H42" s="1">
        <v>142</v>
      </c>
      <c r="I42" s="2">
        <v>1</v>
      </c>
      <c r="J42" s="3">
        <v>1800</v>
      </c>
      <c r="K42" s="3">
        <v>8</v>
      </c>
      <c r="L42" s="3">
        <v>14400</v>
      </c>
      <c t="s" r="M42" s="1">
        <v>33</v>
      </c>
      <c t="s" r="N42" s="1">
        <v>34</v>
      </c>
      <c r="O42" s="3">
        <v>0</v>
      </c>
      <c t="s" r="P42" s="4">
        <v>81</v>
      </c>
      <c t="b" r="Q42" s="1">
        <v>0</v>
      </c>
      <c r="R42" s="2">
        <v>8</v>
      </c>
      <c r="S42" s="3">
        <v>14400</v>
      </c>
      <c t="s" r="T42" s="2">
        <v>36</v>
      </c>
      <c r="U42" s="3">
        <v>0</v>
      </c>
      <c t="s" r="V42" s="2">
        <v>36</v>
      </c>
      <c r="W42" s="3">
        <v>0</v>
      </c>
      <c t="s" r="X42" s="2">
        <v>36</v>
      </c>
      <c r="Y42" s="3">
        <v>0</v>
      </c>
      <c t="s" r="Z42" s="1">
        <v>36</v>
      </c>
      <c t="b" r="AA42" s="1">
        <v>0</v>
      </c>
    </row>
    <row r="43" outlineLevel="2">
      <c t="b" r="A43" s="1">
        <v>0</v>
      </c>
      <c t="s" r="B43" s="1">
        <v>143</v>
      </c>
      <c r="C43" s="2">
        <v>1</v>
      </c>
      <c t="s" r="D43" s="1">
        <v>78</v>
      </c>
      <c r="E43" s="2">
        <v>147</v>
      </c>
      <c t="s" r="F43" s="1">
        <v>138</v>
      </c>
      <c t="s" r="G43" s="1">
        <v>144</v>
      </c>
      <c t="s" r="H43" s="1">
        <v>144</v>
      </c>
      <c r="I43" s="2">
        <v>100</v>
      </c>
      <c r="J43" s="3">
        <v>8</v>
      </c>
      <c r="K43" s="3">
        <v>300</v>
      </c>
      <c r="L43" s="3">
        <v>2400</v>
      </c>
      <c t="s" r="M43" s="1">
        <v>33</v>
      </c>
      <c t="s" r="N43" s="1">
        <v>34</v>
      </c>
      <c r="O43" s="3">
        <v>0</v>
      </c>
      <c t="s" r="P43" s="4">
        <v>81</v>
      </c>
      <c t="b" r="Q43" s="1">
        <v>0</v>
      </c>
      <c r="R43" s="2">
        <v>300</v>
      </c>
      <c r="S43" s="3">
        <v>2400</v>
      </c>
      <c t="s" r="T43" s="2">
        <v>36</v>
      </c>
      <c r="U43" s="3">
        <v>0</v>
      </c>
      <c t="s" r="V43" s="2">
        <v>36</v>
      </c>
      <c r="W43" s="3">
        <v>0</v>
      </c>
      <c t="s" r="X43" s="2">
        <v>36</v>
      </c>
      <c r="Y43" s="3">
        <v>0</v>
      </c>
      <c t="s" r="Z43" s="1">
        <v>36</v>
      </c>
      <c t="b" r="AA43" s="1">
        <v>0</v>
      </c>
    </row>
    <row r="44" outlineLevel="2">
      <c t="b" r="A44" s="1">
        <v>0</v>
      </c>
      <c t="s" r="B44" s="1">
        <v>145</v>
      </c>
      <c r="C44" s="2">
        <v>1</v>
      </c>
      <c t="s" r="D44" s="1">
        <v>78</v>
      </c>
      <c r="E44" s="2">
        <v>158</v>
      </c>
      <c t="s" r="F44" s="1">
        <v>138</v>
      </c>
      <c t="s" r="G44" s="1">
        <v>146</v>
      </c>
      <c t="s" r="H44" s="1">
        <v>146</v>
      </c>
      <c r="I44" s="2">
        <v>100</v>
      </c>
      <c r="J44" s="3">
        <v>670</v>
      </c>
      <c r="K44" s="3">
        <v>24</v>
      </c>
      <c r="L44" s="3">
        <v>16080</v>
      </c>
      <c t="s" r="M44" s="1">
        <v>33</v>
      </c>
      <c t="s" r="N44" s="1">
        <v>34</v>
      </c>
      <c r="O44" s="3">
        <v>0</v>
      </c>
      <c t="s" r="P44" s="4">
        <v>81</v>
      </c>
      <c t="b" r="Q44" s="1">
        <v>0</v>
      </c>
      <c r="R44" s="2">
        <v>24</v>
      </c>
      <c r="S44" s="3">
        <v>16080</v>
      </c>
      <c t="s" r="T44" s="2">
        <v>36</v>
      </c>
      <c r="U44" s="3">
        <v>0</v>
      </c>
      <c t="s" r="V44" s="2">
        <v>36</v>
      </c>
      <c r="W44" s="3">
        <v>0</v>
      </c>
      <c t="s" r="X44" s="2">
        <v>36</v>
      </c>
      <c r="Y44" s="3">
        <v>0</v>
      </c>
      <c t="s" r="Z44" s="1">
        <v>36</v>
      </c>
      <c t="b" r="AA44" s="1">
        <v>0</v>
      </c>
    </row>
    <row r="45" outlineLevel="2">
      <c t="b" r="A45" s="1">
        <v>0</v>
      </c>
      <c t="s" r="B45" s="1">
        <v>147</v>
      </c>
      <c r="C45" s="2">
        <v>1</v>
      </c>
      <c t="s" r="D45" s="1">
        <v>78</v>
      </c>
      <c r="E45" s="2">
        <v>160</v>
      </c>
      <c t="s" r="F45" s="1">
        <v>138</v>
      </c>
      <c t="s" r="G45" s="1">
        <v>148</v>
      </c>
      <c t="s" r="H45" s="1">
        <v>148</v>
      </c>
      <c r="I45" s="2">
        <v>100</v>
      </c>
      <c r="J45" s="3">
        <v>1100</v>
      </c>
      <c r="K45" s="3">
        <v>20</v>
      </c>
      <c r="L45" s="3">
        <v>22000</v>
      </c>
      <c t="s" r="M45" s="1">
        <v>33</v>
      </c>
      <c t="s" r="N45" s="1">
        <v>34</v>
      </c>
      <c r="O45" s="3">
        <v>0</v>
      </c>
      <c t="s" r="P45" s="4">
        <v>81</v>
      </c>
      <c t="b" r="Q45" s="1">
        <v>0</v>
      </c>
      <c r="R45" s="2">
        <v>20</v>
      </c>
      <c r="S45" s="3">
        <v>22000</v>
      </c>
      <c t="s" r="T45" s="2">
        <v>36</v>
      </c>
      <c r="U45" s="3">
        <v>0</v>
      </c>
      <c t="s" r="V45" s="2">
        <v>36</v>
      </c>
      <c r="W45" s="3">
        <v>0</v>
      </c>
      <c t="s" r="X45" s="2">
        <v>36</v>
      </c>
      <c r="Y45" s="3">
        <v>0</v>
      </c>
      <c t="s" r="Z45" s="1">
        <v>36</v>
      </c>
      <c t="b" r="AA45" s="1">
        <v>0</v>
      </c>
    </row>
    <row r="46" outlineLevel="2">
      <c t="b" r="A46" s="1">
        <v>0</v>
      </c>
      <c t="s" r="B46" s="1">
        <v>149</v>
      </c>
      <c r="C46" s="2">
        <v>1</v>
      </c>
      <c t="s" r="D46" s="1">
        <v>78</v>
      </c>
      <c r="E46" s="2">
        <v>180</v>
      </c>
      <c t="s" r="F46" s="1">
        <v>150</v>
      </c>
      <c t="s" r="G46" s="1">
        <v>151</v>
      </c>
      <c t="s" r="H46" s="1">
        <v>151</v>
      </c>
      <c r="I46" s="2">
        <v>1</v>
      </c>
      <c r="J46" s="3">
        <v>1500</v>
      </c>
      <c r="K46" s="3">
        <v>1</v>
      </c>
      <c r="L46" s="3">
        <v>1500</v>
      </c>
      <c t="s" r="M46" s="1">
        <v>33</v>
      </c>
      <c t="s" r="N46" s="1">
        <v>34</v>
      </c>
      <c r="O46" s="3">
        <v>0</v>
      </c>
      <c t="s" r="P46" s="4">
        <v>81</v>
      </c>
      <c t="b" r="Q46" s="1">
        <v>0</v>
      </c>
      <c r="R46" s="2">
        <v>1</v>
      </c>
      <c r="S46" s="3">
        <v>1500</v>
      </c>
      <c t="s" r="T46" s="2">
        <v>36</v>
      </c>
      <c r="U46" s="3">
        <v>0</v>
      </c>
      <c t="s" r="V46" s="2">
        <v>36</v>
      </c>
      <c r="W46" s="3">
        <v>0</v>
      </c>
      <c t="s" r="X46" s="2">
        <v>36</v>
      </c>
      <c r="Y46" s="3">
        <v>0</v>
      </c>
      <c t="s" r="Z46" s="1">
        <v>36</v>
      </c>
      <c t="b" r="AA46" s="1">
        <v>0</v>
      </c>
    </row>
    <row r="47" outlineLevel="2">
      <c t="b" r="A47" s="1">
        <v>0</v>
      </c>
      <c t="s" r="B47" s="1">
        <v>152</v>
      </c>
      <c r="C47" s="2">
        <v>1</v>
      </c>
      <c t="s" r="D47" s="1">
        <v>78</v>
      </c>
      <c r="E47" s="2">
        <v>181</v>
      </c>
      <c t="s" r="F47" s="1">
        <v>153</v>
      </c>
      <c t="s" r="G47" s="1">
        <v>154</v>
      </c>
      <c t="s" r="H47" s="1">
        <v>154</v>
      </c>
      <c r="I47" s="2">
        <v>1</v>
      </c>
      <c r="J47" s="3">
        <v>4500</v>
      </c>
      <c r="K47" s="3">
        <v>2</v>
      </c>
      <c r="L47" s="3">
        <v>9000</v>
      </c>
      <c t="s" r="M47" s="1">
        <v>33</v>
      </c>
      <c t="s" r="N47" s="1">
        <v>34</v>
      </c>
      <c r="O47" s="3">
        <v>0</v>
      </c>
      <c t="s" r="P47" s="4">
        <v>81</v>
      </c>
      <c t="b" r="Q47" s="1">
        <v>0</v>
      </c>
      <c r="R47" s="2">
        <v>2</v>
      </c>
      <c r="S47" s="3">
        <v>9000</v>
      </c>
      <c t="s" r="T47" s="2">
        <v>36</v>
      </c>
      <c r="U47" s="3">
        <v>0</v>
      </c>
      <c t="s" r="V47" s="2">
        <v>36</v>
      </c>
      <c r="W47" s="3">
        <v>0</v>
      </c>
      <c t="s" r="X47" s="2">
        <v>36</v>
      </c>
      <c r="Y47" s="3">
        <v>0</v>
      </c>
      <c t="s" r="Z47" s="1">
        <v>36</v>
      </c>
      <c t="b" r="AA47" s="1">
        <v>0</v>
      </c>
    </row>
    <row r="48" outlineLevel="2">
      <c t="b" r="A48" s="1">
        <v>0</v>
      </c>
      <c t="s" r="B48" s="1">
        <v>155</v>
      </c>
      <c r="C48" s="2">
        <v>1</v>
      </c>
      <c t="s" r="D48" s="1">
        <v>78</v>
      </c>
      <c r="E48" s="2">
        <v>184</v>
      </c>
      <c t="s" r="F48" s="1">
        <v>156</v>
      </c>
      <c t="s" r="G48" s="1">
        <v>157</v>
      </c>
      <c t="s" r="H48" s="1">
        <v>157</v>
      </c>
      <c r="I48" s="2">
        <v>1</v>
      </c>
      <c r="J48" s="3">
        <v>4613</v>
      </c>
      <c r="K48" s="3">
        <v>1</v>
      </c>
      <c r="L48" s="3">
        <v>4613</v>
      </c>
      <c t="s" r="M48" s="1">
        <v>33</v>
      </c>
      <c t="s" r="N48" s="1">
        <v>34</v>
      </c>
      <c r="O48" s="3">
        <v>0</v>
      </c>
      <c t="s" r="P48" s="4">
        <v>81</v>
      </c>
      <c t="b" r="Q48" s="1">
        <v>0</v>
      </c>
      <c r="R48" s="2">
        <v>1</v>
      </c>
      <c r="S48" s="3">
        <v>4613</v>
      </c>
      <c t="s" r="T48" s="2">
        <v>36</v>
      </c>
      <c r="U48" s="3">
        <v>0</v>
      </c>
      <c t="s" r="V48" s="2">
        <v>36</v>
      </c>
      <c r="W48" s="3">
        <v>0</v>
      </c>
      <c t="s" r="X48" s="2">
        <v>36</v>
      </c>
      <c r="Y48" s="3">
        <v>0</v>
      </c>
      <c t="s" r="Z48" s="1">
        <v>36</v>
      </c>
      <c t="b" r="AA48" s="1">
        <v>0</v>
      </c>
    </row>
    <row r="49" outlineLevel="2">
      <c t="b" r="A49" s="1">
        <v>0</v>
      </c>
      <c t="s" r="B49" s="1">
        <v>158</v>
      </c>
      <c r="C49" s="2">
        <v>1</v>
      </c>
      <c t="s" r="D49" s="1">
        <v>78</v>
      </c>
      <c r="E49" s="2">
        <v>185</v>
      </c>
      <c t="s" r="F49" s="1">
        <v>159</v>
      </c>
      <c t="s" r="G49" s="1">
        <v>160</v>
      </c>
      <c t="s" r="H49" s="1">
        <v>160</v>
      </c>
      <c r="I49" s="2">
        <v>1</v>
      </c>
      <c r="J49" s="3">
        <v>3200</v>
      </c>
      <c r="K49" s="3">
        <v>2</v>
      </c>
      <c r="L49" s="3">
        <v>6400</v>
      </c>
      <c t="s" r="M49" s="1">
        <v>33</v>
      </c>
      <c t="s" r="N49" s="1">
        <v>34</v>
      </c>
      <c r="O49" s="3">
        <v>0</v>
      </c>
      <c t="s" r="P49" s="4">
        <v>81</v>
      </c>
      <c t="b" r="Q49" s="1">
        <v>0</v>
      </c>
      <c r="R49" s="2">
        <v>2</v>
      </c>
      <c r="S49" s="3">
        <v>6400</v>
      </c>
      <c t="s" r="T49" s="2">
        <v>36</v>
      </c>
      <c r="U49" s="3">
        <v>0</v>
      </c>
      <c t="s" r="V49" s="2">
        <v>36</v>
      </c>
      <c r="W49" s="3">
        <v>0</v>
      </c>
      <c t="s" r="X49" s="2">
        <v>36</v>
      </c>
      <c r="Y49" s="3">
        <v>0</v>
      </c>
      <c t="s" r="Z49" s="1">
        <v>36</v>
      </c>
      <c t="b" r="AA49" s="1">
        <v>0</v>
      </c>
    </row>
    <row r="50" outlineLevel="2">
      <c r="L50" s="6">
        <f>SUBTOTAL(9,L21:L49)</f>
      </c>
    </row>
    <row r="51" outlineLevel="1">
      <c t="s" r="A51" s="5">
        <v>161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outlineLevel="2">
      <c t="b" r="A52" s="1">
        <v>0</v>
      </c>
      <c t="s" r="B52" s="1">
        <v>162</v>
      </c>
      <c r="C52" s="2">
        <v>1</v>
      </c>
      <c t="s" r="D52" s="1">
        <v>163</v>
      </c>
      <c r="E52" s="2">
        <v>30</v>
      </c>
      <c t="s" r="F52" s="1">
        <v>164</v>
      </c>
      <c t="s" r="G52" s="1">
        <v>165</v>
      </c>
      <c t="s" r="H52" s="1">
        <v>166</v>
      </c>
      <c r="I52" s="2">
        <v>3</v>
      </c>
      <c r="J52" s="3">
        <v>25600</v>
      </c>
      <c r="K52" s="3">
        <v>4</v>
      </c>
      <c r="L52" s="3">
        <v>102400</v>
      </c>
      <c t="s" r="M52" s="1">
        <v>33</v>
      </c>
      <c t="s" r="N52" s="1">
        <v>34</v>
      </c>
      <c r="O52" s="3">
        <v>0</v>
      </c>
      <c t="s" r="P52" s="4">
        <v>167</v>
      </c>
      <c t="b" r="Q52" s="1">
        <v>0</v>
      </c>
      <c r="R52" s="2">
        <v>4</v>
      </c>
      <c r="S52" s="3">
        <v>102400</v>
      </c>
      <c t="s" r="T52" s="2">
        <v>36</v>
      </c>
      <c r="U52" s="3">
        <v>0</v>
      </c>
      <c t="s" r="V52" s="2">
        <v>36</v>
      </c>
      <c r="W52" s="3">
        <v>0</v>
      </c>
      <c t="s" r="X52" s="2">
        <v>36</v>
      </c>
      <c r="Y52" s="3">
        <v>0</v>
      </c>
      <c t="s" r="Z52" s="1">
        <v>36</v>
      </c>
      <c t="b" r="AA52" s="1">
        <v>0</v>
      </c>
    </row>
    <row r="53" outlineLevel="2">
      <c t="b" r="A53" s="1">
        <v>0</v>
      </c>
      <c t="s" r="B53" s="1">
        <v>168</v>
      </c>
      <c r="C53" s="2">
        <v>1</v>
      </c>
      <c t="s" r="D53" s="1">
        <v>163</v>
      </c>
      <c r="E53" s="2">
        <v>41</v>
      </c>
      <c t="s" r="F53" s="1">
        <v>169</v>
      </c>
      <c t="s" r="G53" s="1">
        <v>170</v>
      </c>
      <c t="s" r="H53" s="1">
        <v>170</v>
      </c>
      <c r="I53" s="2">
        <v>1</v>
      </c>
      <c r="J53" s="3">
        <v>5500</v>
      </c>
      <c r="K53" s="3">
        <v>3</v>
      </c>
      <c r="L53" s="3">
        <v>16500</v>
      </c>
      <c t="s" r="M53" s="1">
        <v>33</v>
      </c>
      <c t="s" r="N53" s="1">
        <v>34</v>
      </c>
      <c r="O53" s="3">
        <v>0</v>
      </c>
      <c t="s" r="P53" s="4">
        <v>167</v>
      </c>
      <c t="b" r="Q53" s="1">
        <v>0</v>
      </c>
      <c r="R53" s="2">
        <v>3</v>
      </c>
      <c r="S53" s="3">
        <v>16500</v>
      </c>
      <c t="s" r="T53" s="2">
        <v>36</v>
      </c>
      <c r="U53" s="3">
        <v>0</v>
      </c>
      <c t="s" r="V53" s="2">
        <v>36</v>
      </c>
      <c r="W53" s="3">
        <v>0</v>
      </c>
      <c t="s" r="X53" s="2">
        <v>36</v>
      </c>
      <c r="Y53" s="3">
        <v>0</v>
      </c>
      <c t="s" r="Z53" s="1">
        <v>36</v>
      </c>
      <c t="b" r="AA53" s="1">
        <v>0</v>
      </c>
    </row>
    <row r="54" outlineLevel="2">
      <c t="b" r="A54" s="1">
        <v>0</v>
      </c>
      <c t="s" r="B54" s="1">
        <v>171</v>
      </c>
      <c r="C54" s="2">
        <v>1</v>
      </c>
      <c t="s" r="D54" s="1">
        <v>163</v>
      </c>
      <c r="E54" s="2">
        <v>48</v>
      </c>
      <c t="s" r="F54" s="1">
        <v>172</v>
      </c>
      <c t="s" r="G54" s="1">
        <v>173</v>
      </c>
      <c t="s" r="H54" s="1">
        <v>173</v>
      </c>
      <c r="I54" s="2">
        <v>1</v>
      </c>
      <c r="J54" s="3">
        <v>1700</v>
      </c>
      <c r="K54" s="3">
        <v>5</v>
      </c>
      <c r="L54" s="3">
        <v>8500</v>
      </c>
      <c t="s" r="M54" s="1">
        <v>33</v>
      </c>
      <c t="s" r="N54" s="1">
        <v>34</v>
      </c>
      <c r="O54" s="3">
        <v>0</v>
      </c>
      <c t="s" r="P54" s="4">
        <v>167</v>
      </c>
      <c t="b" r="Q54" s="1">
        <v>0</v>
      </c>
      <c r="R54" s="2">
        <v>5</v>
      </c>
      <c r="S54" s="3">
        <v>8500</v>
      </c>
      <c t="s" r="T54" s="2">
        <v>36</v>
      </c>
      <c r="U54" s="3">
        <v>0</v>
      </c>
      <c t="s" r="V54" s="2">
        <v>36</v>
      </c>
      <c r="W54" s="3">
        <v>0</v>
      </c>
      <c t="s" r="X54" s="2">
        <v>36</v>
      </c>
      <c r="Y54" s="3">
        <v>0</v>
      </c>
      <c t="s" r="Z54" s="1">
        <v>36</v>
      </c>
      <c t="b" r="AA54" s="1">
        <v>0</v>
      </c>
    </row>
    <row r="55" outlineLevel="2">
      <c t="b" r="A55" s="1">
        <v>0</v>
      </c>
      <c t="s" r="B55" s="1">
        <v>174</v>
      </c>
      <c r="C55" s="2">
        <v>1</v>
      </c>
      <c t="s" r="D55" s="1">
        <v>163</v>
      </c>
      <c r="E55" s="2">
        <v>54</v>
      </c>
      <c t="s" r="F55" s="1">
        <v>175</v>
      </c>
      <c t="s" r="G55" s="1">
        <v>176</v>
      </c>
      <c t="s" r="H55" s="1">
        <v>133</v>
      </c>
      <c r="I55" s="2">
        <v>1</v>
      </c>
      <c r="J55" s="3">
        <v>7700</v>
      </c>
      <c r="K55" s="3">
        <v>1</v>
      </c>
      <c r="L55" s="3">
        <v>7700</v>
      </c>
      <c t="s" r="M55" s="1">
        <v>33</v>
      </c>
      <c t="s" r="N55" s="1">
        <v>34</v>
      </c>
      <c r="O55" s="3">
        <v>0</v>
      </c>
      <c t="s" r="P55" s="4">
        <v>167</v>
      </c>
      <c t="b" r="Q55" s="1">
        <v>0</v>
      </c>
      <c r="R55" s="2">
        <v>1</v>
      </c>
      <c r="S55" s="3">
        <v>7700</v>
      </c>
      <c t="s" r="T55" s="2">
        <v>36</v>
      </c>
      <c r="U55" s="3">
        <v>0</v>
      </c>
      <c t="s" r="V55" s="2">
        <v>36</v>
      </c>
      <c r="W55" s="3">
        <v>0</v>
      </c>
      <c t="s" r="X55" s="2">
        <v>36</v>
      </c>
      <c r="Y55" s="3">
        <v>0</v>
      </c>
      <c t="s" r="Z55" s="1">
        <v>36</v>
      </c>
      <c t="b" r="AA55" s="1">
        <v>0</v>
      </c>
    </row>
    <row r="56" outlineLevel="2">
      <c t="b" r="A56" s="1">
        <v>0</v>
      </c>
      <c t="s" r="B56" s="1">
        <v>177</v>
      </c>
      <c r="C56" s="2">
        <v>1</v>
      </c>
      <c t="s" r="D56" s="1">
        <v>163</v>
      </c>
      <c r="E56" s="2">
        <v>55</v>
      </c>
      <c t="s" r="F56" s="1">
        <v>178</v>
      </c>
      <c t="s" r="G56" s="1">
        <v>179</v>
      </c>
      <c t="s" r="H56" s="1">
        <v>180</v>
      </c>
      <c r="I56" s="2">
        <v>1</v>
      </c>
      <c r="J56" s="3">
        <v>1900</v>
      </c>
      <c r="K56" s="3">
        <v>1</v>
      </c>
      <c r="L56" s="3">
        <v>1900</v>
      </c>
      <c t="s" r="M56" s="1">
        <v>33</v>
      </c>
      <c t="s" r="N56" s="1">
        <v>34</v>
      </c>
      <c r="O56" s="3">
        <v>0</v>
      </c>
      <c t="s" r="P56" s="4">
        <v>167</v>
      </c>
      <c t="b" r="Q56" s="1">
        <v>0</v>
      </c>
      <c r="R56" s="2">
        <v>1</v>
      </c>
      <c r="S56" s="3">
        <v>1900</v>
      </c>
      <c t="s" r="T56" s="2">
        <v>36</v>
      </c>
      <c r="U56" s="3">
        <v>0</v>
      </c>
      <c t="s" r="V56" s="2">
        <v>36</v>
      </c>
      <c r="W56" s="3">
        <v>0</v>
      </c>
      <c t="s" r="X56" s="2">
        <v>36</v>
      </c>
      <c r="Y56" s="3">
        <v>0</v>
      </c>
      <c t="s" r="Z56" s="1">
        <v>36</v>
      </c>
      <c t="b" r="AA56" s="1">
        <v>0</v>
      </c>
    </row>
    <row r="57" outlineLevel="2">
      <c t="b" r="A57" s="1">
        <v>0</v>
      </c>
      <c t="s" r="B57" s="1">
        <v>181</v>
      </c>
      <c r="C57" s="2">
        <v>1</v>
      </c>
      <c t="s" r="D57" s="1">
        <v>163</v>
      </c>
      <c r="E57" s="2">
        <v>57</v>
      </c>
      <c t="s" r="F57" s="1">
        <v>141</v>
      </c>
      <c t="s" r="G57" s="1">
        <v>142</v>
      </c>
      <c t="s" r="H57" s="1">
        <v>142</v>
      </c>
      <c r="I57" s="2">
        <v>1</v>
      </c>
      <c r="J57" s="3">
        <v>1650.5</v>
      </c>
      <c r="K57" s="3">
        <v>8</v>
      </c>
      <c r="L57" s="3">
        <v>13204</v>
      </c>
      <c t="s" r="M57" s="1">
        <v>33</v>
      </c>
      <c t="s" r="N57" s="1">
        <v>34</v>
      </c>
      <c r="O57" s="3">
        <v>0</v>
      </c>
      <c t="s" r="P57" s="4">
        <v>167</v>
      </c>
      <c t="b" r="Q57" s="1">
        <v>0</v>
      </c>
      <c r="R57" s="2">
        <v>8</v>
      </c>
      <c r="S57" s="3">
        <v>13204</v>
      </c>
      <c t="s" r="T57" s="2">
        <v>36</v>
      </c>
      <c r="U57" s="3">
        <v>0</v>
      </c>
      <c t="s" r="V57" s="2">
        <v>36</v>
      </c>
      <c r="W57" s="3">
        <v>0</v>
      </c>
      <c t="s" r="X57" s="2">
        <v>36</v>
      </c>
      <c r="Y57" s="3">
        <v>0</v>
      </c>
      <c t="s" r="Z57" s="1">
        <v>36</v>
      </c>
      <c t="b" r="AA57" s="1">
        <v>0</v>
      </c>
    </row>
    <row r="58" outlineLevel="2">
      <c t="b" r="A58" s="1">
        <v>0</v>
      </c>
      <c t="s" r="B58" s="1">
        <v>182</v>
      </c>
      <c r="C58" s="2">
        <v>1</v>
      </c>
      <c t="s" r="D58" s="1">
        <v>163</v>
      </c>
      <c r="E58" s="2">
        <v>60</v>
      </c>
      <c t="s" r="F58" s="1">
        <v>183</v>
      </c>
      <c t="s" r="G58" s="1">
        <v>184</v>
      </c>
      <c t="s" r="H58" s="1">
        <v>184</v>
      </c>
      <c r="I58" s="2">
        <v>10</v>
      </c>
      <c r="J58" s="3">
        <v>15305</v>
      </c>
      <c r="K58" s="3">
        <v>2</v>
      </c>
      <c r="L58" s="3">
        <v>30610</v>
      </c>
      <c t="s" r="M58" s="1">
        <v>33</v>
      </c>
      <c t="s" r="N58" s="1">
        <v>34</v>
      </c>
      <c r="O58" s="3">
        <v>0</v>
      </c>
      <c t="s" r="P58" s="4">
        <v>167</v>
      </c>
      <c t="b" r="Q58" s="1">
        <v>0</v>
      </c>
      <c r="R58" s="2">
        <v>2</v>
      </c>
      <c r="S58" s="3">
        <v>30610</v>
      </c>
      <c t="s" r="T58" s="2">
        <v>36</v>
      </c>
      <c r="U58" s="3">
        <v>0</v>
      </c>
      <c t="s" r="V58" s="2">
        <v>36</v>
      </c>
      <c r="W58" s="3">
        <v>0</v>
      </c>
      <c t="s" r="X58" s="2">
        <v>36</v>
      </c>
      <c r="Y58" s="3">
        <v>0</v>
      </c>
      <c t="s" r="Z58" s="1">
        <v>36</v>
      </c>
      <c t="b" r="AA58" s="1">
        <v>0</v>
      </c>
    </row>
    <row r="59" outlineLevel="2">
      <c t="b" r="A59" s="1">
        <v>0</v>
      </c>
      <c t="s" r="B59" s="1">
        <v>185</v>
      </c>
      <c r="C59" s="2">
        <v>1</v>
      </c>
      <c t="s" r="D59" s="1">
        <v>163</v>
      </c>
      <c r="E59" s="2">
        <v>61</v>
      </c>
      <c t="s" r="F59" s="1">
        <v>186</v>
      </c>
      <c t="s" r="G59" s="1">
        <v>187</v>
      </c>
      <c t="s" r="H59" s="1">
        <v>187</v>
      </c>
      <c r="I59" s="2">
        <v>1</v>
      </c>
      <c r="J59" s="3">
        <v>3000.5</v>
      </c>
      <c r="K59" s="3">
        <v>1</v>
      </c>
      <c r="L59" s="3">
        <v>3000.5</v>
      </c>
      <c t="s" r="M59" s="1">
        <v>33</v>
      </c>
      <c t="s" r="N59" s="1">
        <v>34</v>
      </c>
      <c r="O59" s="3">
        <v>0</v>
      </c>
      <c t="s" r="P59" s="4">
        <v>167</v>
      </c>
      <c t="b" r="Q59" s="1">
        <v>0</v>
      </c>
      <c r="R59" s="2">
        <v>1</v>
      </c>
      <c r="S59" s="3">
        <v>3000.5</v>
      </c>
      <c t="s" r="T59" s="2">
        <v>36</v>
      </c>
      <c r="U59" s="3">
        <v>0</v>
      </c>
      <c t="s" r="V59" s="2">
        <v>36</v>
      </c>
      <c r="W59" s="3">
        <v>0</v>
      </c>
      <c t="s" r="X59" s="2">
        <v>36</v>
      </c>
      <c r="Y59" s="3">
        <v>0</v>
      </c>
      <c t="s" r="Z59" s="1">
        <v>36</v>
      </c>
      <c t="b" r="AA59" s="1">
        <v>0</v>
      </c>
    </row>
    <row r="60" outlineLevel="2">
      <c t="b" r="A60" s="1">
        <v>0</v>
      </c>
      <c t="s" r="B60" s="1">
        <v>188</v>
      </c>
      <c r="C60" s="2">
        <v>1</v>
      </c>
      <c t="s" r="D60" s="1">
        <v>163</v>
      </c>
      <c r="E60" s="2">
        <v>64</v>
      </c>
      <c t="s" r="F60" s="1">
        <v>116</v>
      </c>
      <c t="s" r="G60" s="1">
        <v>189</v>
      </c>
      <c t="s" r="H60" s="1">
        <v>189</v>
      </c>
      <c r="I60" s="2">
        <v>1</v>
      </c>
      <c r="J60" s="3">
        <v>1600.5</v>
      </c>
      <c r="K60" s="3">
        <v>1</v>
      </c>
      <c r="L60" s="3">
        <v>1600.5</v>
      </c>
      <c t="s" r="M60" s="1">
        <v>33</v>
      </c>
      <c t="s" r="N60" s="1">
        <v>34</v>
      </c>
      <c r="O60" s="3">
        <v>0</v>
      </c>
      <c t="s" r="P60" s="4">
        <v>167</v>
      </c>
      <c t="b" r="Q60" s="1">
        <v>0</v>
      </c>
      <c r="R60" s="2">
        <v>1</v>
      </c>
      <c r="S60" s="3">
        <v>1600.5</v>
      </c>
      <c t="s" r="T60" s="2">
        <v>36</v>
      </c>
      <c r="U60" s="3">
        <v>0</v>
      </c>
      <c t="s" r="V60" s="2">
        <v>36</v>
      </c>
      <c r="W60" s="3">
        <v>0</v>
      </c>
      <c t="s" r="X60" s="2">
        <v>36</v>
      </c>
      <c r="Y60" s="3">
        <v>0</v>
      </c>
      <c t="s" r="Z60" s="1">
        <v>36</v>
      </c>
      <c t="b" r="AA60" s="1">
        <v>0</v>
      </c>
    </row>
    <row r="61" outlineLevel="2">
      <c t="b" r="A61" s="1">
        <v>0</v>
      </c>
      <c t="s" r="B61" s="1">
        <v>190</v>
      </c>
      <c r="C61" s="2">
        <v>1</v>
      </c>
      <c t="s" r="D61" s="1">
        <v>163</v>
      </c>
      <c r="E61" s="2">
        <v>65</v>
      </c>
      <c t="s" r="F61" s="1">
        <v>191</v>
      </c>
      <c t="s" r="G61" s="1">
        <v>192</v>
      </c>
      <c t="s" r="H61" s="1">
        <v>192</v>
      </c>
      <c r="I61" s="2">
        <v>1</v>
      </c>
      <c r="J61" s="3">
        <v>1900</v>
      </c>
      <c r="K61" s="3">
        <v>1</v>
      </c>
      <c r="L61" s="3">
        <v>1900</v>
      </c>
      <c t="s" r="M61" s="1">
        <v>33</v>
      </c>
      <c t="s" r="N61" s="1">
        <v>34</v>
      </c>
      <c r="O61" s="3">
        <v>0</v>
      </c>
      <c t="s" r="P61" s="4">
        <v>167</v>
      </c>
      <c t="b" r="Q61" s="1">
        <v>0</v>
      </c>
      <c r="R61" s="2">
        <v>1</v>
      </c>
      <c r="S61" s="3">
        <v>1900</v>
      </c>
      <c t="s" r="T61" s="2">
        <v>36</v>
      </c>
      <c r="U61" s="3">
        <v>0</v>
      </c>
      <c t="s" r="V61" s="2">
        <v>36</v>
      </c>
      <c r="W61" s="3">
        <v>0</v>
      </c>
      <c t="s" r="X61" s="2">
        <v>36</v>
      </c>
      <c r="Y61" s="3">
        <v>0</v>
      </c>
      <c t="s" r="Z61" s="1">
        <v>36</v>
      </c>
      <c t="b" r="AA61" s="1">
        <v>0</v>
      </c>
    </row>
    <row r="62" outlineLevel="2">
      <c t="b" r="A62" s="1">
        <v>0</v>
      </c>
      <c t="s" r="B62" s="1">
        <v>193</v>
      </c>
      <c r="C62" s="2">
        <v>1</v>
      </c>
      <c t="s" r="D62" s="1">
        <v>163</v>
      </c>
      <c r="E62" s="2">
        <v>67</v>
      </c>
      <c t="s" r="F62" s="1">
        <v>194</v>
      </c>
      <c t="s" r="G62" s="1">
        <v>195</v>
      </c>
      <c t="s" r="H62" s="1">
        <v>195</v>
      </c>
      <c r="I62" s="2">
        <v>1</v>
      </c>
      <c r="J62" s="3">
        <v>1450</v>
      </c>
      <c r="K62" s="3">
        <v>2</v>
      </c>
      <c r="L62" s="3">
        <v>2900</v>
      </c>
      <c t="s" r="M62" s="1">
        <v>33</v>
      </c>
      <c t="s" r="N62" s="1">
        <v>34</v>
      </c>
      <c r="O62" s="3">
        <v>0</v>
      </c>
      <c t="s" r="P62" s="4">
        <v>167</v>
      </c>
      <c t="b" r="Q62" s="1">
        <v>0</v>
      </c>
      <c r="R62" s="2">
        <v>2</v>
      </c>
      <c r="S62" s="3">
        <v>2900</v>
      </c>
      <c t="s" r="T62" s="2">
        <v>36</v>
      </c>
      <c r="U62" s="3">
        <v>0</v>
      </c>
      <c t="s" r="V62" s="2">
        <v>36</v>
      </c>
      <c r="W62" s="3">
        <v>0</v>
      </c>
      <c t="s" r="X62" s="2">
        <v>36</v>
      </c>
      <c r="Y62" s="3">
        <v>0</v>
      </c>
      <c t="s" r="Z62" s="1">
        <v>36</v>
      </c>
      <c t="b" r="AA62" s="1">
        <v>0</v>
      </c>
    </row>
    <row r="63" outlineLevel="2">
      <c t="b" r="A63" s="1">
        <v>0</v>
      </c>
      <c t="s" r="B63" s="1">
        <v>196</v>
      </c>
      <c r="C63" s="2">
        <v>1</v>
      </c>
      <c t="s" r="D63" s="1">
        <v>163</v>
      </c>
      <c r="E63" s="2">
        <v>81</v>
      </c>
      <c t="s" r="F63" s="1">
        <v>197</v>
      </c>
      <c t="s" r="G63" s="1">
        <v>198</v>
      </c>
      <c t="s" r="H63" s="1">
        <v>198</v>
      </c>
      <c r="I63" s="2">
        <v>1</v>
      </c>
      <c r="J63" s="3">
        <v>1700</v>
      </c>
      <c r="K63" s="3">
        <v>3</v>
      </c>
      <c r="L63" s="3">
        <v>5100</v>
      </c>
      <c t="s" r="M63" s="1">
        <v>33</v>
      </c>
      <c t="s" r="N63" s="1">
        <v>34</v>
      </c>
      <c r="O63" s="3">
        <v>0</v>
      </c>
      <c t="s" r="P63" s="4">
        <v>167</v>
      </c>
      <c t="b" r="Q63" s="1">
        <v>0</v>
      </c>
      <c r="R63" s="2">
        <v>3</v>
      </c>
      <c r="S63" s="3">
        <v>5100</v>
      </c>
      <c t="s" r="T63" s="2">
        <v>36</v>
      </c>
      <c r="U63" s="3">
        <v>0</v>
      </c>
      <c t="s" r="V63" s="2">
        <v>36</v>
      </c>
      <c r="W63" s="3">
        <v>0</v>
      </c>
      <c t="s" r="X63" s="2">
        <v>36</v>
      </c>
      <c r="Y63" s="3">
        <v>0</v>
      </c>
      <c t="s" r="Z63" s="1">
        <v>36</v>
      </c>
      <c t="b" r="AA63" s="1">
        <v>0</v>
      </c>
    </row>
    <row r="64" outlineLevel="2">
      <c t="b" r="A64" s="1">
        <v>0</v>
      </c>
      <c t="s" r="B64" s="1">
        <v>199</v>
      </c>
      <c r="C64" s="2">
        <v>1</v>
      </c>
      <c t="s" r="D64" s="1">
        <v>163</v>
      </c>
      <c r="E64" s="2">
        <v>177</v>
      </c>
      <c t="s" r="F64" s="1">
        <v>200</v>
      </c>
      <c t="s" r="G64" s="1">
        <v>201</v>
      </c>
      <c t="s" r="H64" s="1">
        <v>201</v>
      </c>
      <c r="I64" s="2">
        <v>1</v>
      </c>
      <c r="J64" s="3">
        <v>1000</v>
      </c>
      <c r="K64" s="3">
        <v>2</v>
      </c>
      <c r="L64" s="3">
        <v>2000</v>
      </c>
      <c t="s" r="M64" s="1">
        <v>33</v>
      </c>
      <c t="s" r="N64" s="1">
        <v>34</v>
      </c>
      <c r="O64" s="3">
        <v>0</v>
      </c>
      <c t="s" r="P64" s="4">
        <v>167</v>
      </c>
      <c t="b" r="Q64" s="1">
        <v>0</v>
      </c>
      <c r="R64" s="2">
        <v>2</v>
      </c>
      <c r="S64" s="3">
        <v>2000</v>
      </c>
      <c t="s" r="T64" s="2">
        <v>36</v>
      </c>
      <c r="U64" s="3">
        <v>0</v>
      </c>
      <c t="s" r="V64" s="2">
        <v>36</v>
      </c>
      <c r="W64" s="3">
        <v>0</v>
      </c>
      <c t="s" r="X64" s="2">
        <v>36</v>
      </c>
      <c r="Y64" s="3">
        <v>0</v>
      </c>
      <c t="s" r="Z64" s="1">
        <v>36</v>
      </c>
      <c t="b" r="AA64" s="1">
        <v>0</v>
      </c>
    </row>
    <row r="65" outlineLevel="2">
      <c r="L65" s="6">
        <f>SUBTOTAL(9,L52:L64)</f>
      </c>
    </row>
    <row r="66" outlineLevel="1">
      <c t="s" r="A66" s="5">
        <v>202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outlineLevel="2">
      <c t="b" r="A67" s="1">
        <v>0</v>
      </c>
      <c t="s" r="B67" s="1">
        <v>203</v>
      </c>
      <c r="C67" s="2">
        <v>2</v>
      </c>
      <c t="s" r="D67" s="1">
        <v>204</v>
      </c>
      <c r="E67" s="2">
        <v>27</v>
      </c>
      <c t="s" r="F67" s="1">
        <v>116</v>
      </c>
      <c t="s" r="G67" s="1">
        <v>205</v>
      </c>
      <c t="s" r="H67" s="1">
        <v>205</v>
      </c>
      <c r="I67" s="2">
        <v>1</v>
      </c>
      <c r="J67" s="3">
        <v>5000</v>
      </c>
      <c r="K67" s="3">
        <v>1</v>
      </c>
      <c r="L67" s="3">
        <v>5000</v>
      </c>
      <c t="s" r="M67" s="1">
        <v>33</v>
      </c>
      <c t="s" r="N67" s="1">
        <v>34</v>
      </c>
      <c r="O67" s="3">
        <v>0</v>
      </c>
      <c t="s" r="P67" s="4">
        <v>206</v>
      </c>
      <c t="b" r="Q67" s="1">
        <v>0</v>
      </c>
      <c r="R67" s="2">
        <v>1</v>
      </c>
      <c r="S67" s="3">
        <v>5000</v>
      </c>
      <c t="s" r="T67" s="2">
        <v>36</v>
      </c>
      <c r="U67" s="3">
        <v>0</v>
      </c>
      <c t="s" r="V67" s="2">
        <v>36</v>
      </c>
      <c r="W67" s="3">
        <v>0</v>
      </c>
      <c t="s" r="X67" s="2">
        <v>36</v>
      </c>
      <c r="Y67" s="3">
        <v>0</v>
      </c>
      <c t="s" r="Z67" s="1">
        <v>36</v>
      </c>
      <c t="b" r="AA67" s="1">
        <v>0</v>
      </c>
    </row>
    <row r="68" outlineLevel="2">
      <c t="b" r="A68" s="1">
        <v>0</v>
      </c>
      <c t="s" r="B68" s="1">
        <v>207</v>
      </c>
      <c r="C68" s="2">
        <v>2</v>
      </c>
      <c t="s" r="D68" s="1">
        <v>204</v>
      </c>
      <c r="E68" s="2">
        <v>37</v>
      </c>
      <c t="s" r="F68" s="1">
        <v>208</v>
      </c>
      <c t="s" r="G68" s="1">
        <v>209</v>
      </c>
      <c t="s" r="H68" s="1">
        <v>209</v>
      </c>
      <c r="I68" s="2">
        <v>1</v>
      </c>
      <c r="J68" s="3">
        <v>350</v>
      </c>
      <c r="K68" s="3">
        <v>2000</v>
      </c>
      <c r="L68" s="3">
        <v>700000</v>
      </c>
      <c t="s" r="M68" s="1">
        <v>33</v>
      </c>
      <c t="s" r="N68" s="1">
        <v>34</v>
      </c>
      <c r="O68" s="3">
        <v>0</v>
      </c>
      <c t="s" r="P68" s="4">
        <v>206</v>
      </c>
      <c t="b" r="Q68" s="1">
        <v>0</v>
      </c>
      <c r="R68" s="2">
        <v>2000</v>
      </c>
      <c r="S68" s="3">
        <v>700000</v>
      </c>
      <c t="s" r="T68" s="2">
        <v>36</v>
      </c>
      <c r="U68" s="3">
        <v>0</v>
      </c>
      <c t="s" r="V68" s="2">
        <v>36</v>
      </c>
      <c r="W68" s="3">
        <v>0</v>
      </c>
      <c t="s" r="X68" s="2">
        <v>36</v>
      </c>
      <c r="Y68" s="3">
        <v>0</v>
      </c>
      <c t="s" r="Z68" s="1">
        <v>36</v>
      </c>
      <c t="b" r="AA68" s="1">
        <v>0</v>
      </c>
    </row>
    <row r="69" outlineLevel="2">
      <c t="b" r="A69" s="1">
        <v>0</v>
      </c>
      <c t="s" r="B69" s="1">
        <v>210</v>
      </c>
      <c r="C69" s="2">
        <v>2</v>
      </c>
      <c t="s" r="D69" s="1">
        <v>204</v>
      </c>
      <c r="E69" s="2">
        <v>56</v>
      </c>
      <c t="s" r="F69" s="1">
        <v>211</v>
      </c>
      <c t="s" r="G69" s="1">
        <v>212</v>
      </c>
      <c t="s" r="H69" s="1">
        <v>212</v>
      </c>
      <c r="I69" s="2">
        <v>1</v>
      </c>
      <c r="J69" s="3">
        <v>2650</v>
      </c>
      <c r="K69" s="3">
        <v>1</v>
      </c>
      <c r="L69" s="3">
        <v>2650</v>
      </c>
      <c t="s" r="M69" s="1">
        <v>33</v>
      </c>
      <c t="s" r="N69" s="1">
        <v>34</v>
      </c>
      <c r="O69" s="3">
        <v>0</v>
      </c>
      <c t="s" r="P69" s="4">
        <v>206</v>
      </c>
      <c t="b" r="Q69" s="1">
        <v>0</v>
      </c>
      <c r="R69" s="2">
        <v>1</v>
      </c>
      <c r="S69" s="3">
        <v>2650</v>
      </c>
      <c t="s" r="T69" s="2">
        <v>36</v>
      </c>
      <c r="U69" s="3">
        <v>0</v>
      </c>
      <c t="s" r="V69" s="2">
        <v>36</v>
      </c>
      <c r="W69" s="3">
        <v>0</v>
      </c>
      <c t="s" r="X69" s="2">
        <v>36</v>
      </c>
      <c r="Y69" s="3">
        <v>0</v>
      </c>
      <c t="s" r="Z69" s="1">
        <v>36</v>
      </c>
      <c t="b" r="AA69" s="1">
        <v>0</v>
      </c>
    </row>
    <row r="70" outlineLevel="2">
      <c t="b" r="A70" s="1">
        <v>0</v>
      </c>
      <c t="s" r="B70" s="1">
        <v>213</v>
      </c>
      <c r="C70" s="2">
        <v>2</v>
      </c>
      <c t="s" r="D70" s="1">
        <v>204</v>
      </c>
      <c r="E70" s="2">
        <v>69</v>
      </c>
      <c t="s" r="F70" s="1">
        <v>214</v>
      </c>
      <c t="s" r="G70" s="1">
        <v>215</v>
      </c>
      <c t="s" r="H70" s="1">
        <v>216</v>
      </c>
      <c r="I70" s="2">
        <v>1</v>
      </c>
      <c r="J70" s="3">
        <v>3000</v>
      </c>
      <c r="K70" s="3">
        <v>4</v>
      </c>
      <c r="L70" s="3">
        <v>12000</v>
      </c>
      <c t="s" r="M70" s="1">
        <v>33</v>
      </c>
      <c t="s" r="N70" s="1">
        <v>34</v>
      </c>
      <c r="O70" s="3">
        <v>0</v>
      </c>
      <c t="s" r="P70" s="4">
        <v>206</v>
      </c>
      <c t="b" r="Q70" s="1">
        <v>0</v>
      </c>
      <c r="R70" s="2">
        <v>4</v>
      </c>
      <c r="S70" s="3">
        <v>12000</v>
      </c>
      <c t="s" r="T70" s="2">
        <v>36</v>
      </c>
      <c r="U70" s="3">
        <v>0</v>
      </c>
      <c t="s" r="V70" s="2">
        <v>36</v>
      </c>
      <c r="W70" s="3">
        <v>0</v>
      </c>
      <c t="s" r="X70" s="2">
        <v>36</v>
      </c>
      <c r="Y70" s="3">
        <v>0</v>
      </c>
      <c t="s" r="Z70" s="1">
        <v>36</v>
      </c>
      <c t="b" r="AA70" s="1">
        <v>0</v>
      </c>
    </row>
    <row r="71" outlineLevel="2">
      <c t="b" r="A71" s="1">
        <v>0</v>
      </c>
      <c t="s" r="B71" s="1">
        <v>217</v>
      </c>
      <c r="C71" s="2">
        <v>2</v>
      </c>
      <c t="s" r="D71" s="1">
        <v>204</v>
      </c>
      <c r="E71" s="2">
        <v>70</v>
      </c>
      <c t="s" r="F71" s="1">
        <v>218</v>
      </c>
      <c t="s" r="G71" s="1">
        <v>219</v>
      </c>
      <c t="s" r="H71" s="1">
        <v>216</v>
      </c>
      <c r="I71" s="2">
        <v>1</v>
      </c>
      <c r="J71" s="3">
        <v>6736.5</v>
      </c>
      <c r="K71" s="3">
        <v>2</v>
      </c>
      <c r="L71" s="3">
        <v>13473</v>
      </c>
      <c t="s" r="M71" s="1">
        <v>33</v>
      </c>
      <c t="s" r="N71" s="1">
        <v>34</v>
      </c>
      <c r="O71" s="3">
        <v>0</v>
      </c>
      <c t="s" r="P71" s="4">
        <v>206</v>
      </c>
      <c t="b" r="Q71" s="1">
        <v>0</v>
      </c>
      <c r="R71" s="2">
        <v>2</v>
      </c>
      <c r="S71" s="3">
        <v>13473</v>
      </c>
      <c t="s" r="T71" s="2">
        <v>36</v>
      </c>
      <c r="U71" s="3">
        <v>0</v>
      </c>
      <c t="s" r="V71" s="2">
        <v>36</v>
      </c>
      <c r="W71" s="3">
        <v>0</v>
      </c>
      <c t="s" r="X71" s="2">
        <v>36</v>
      </c>
      <c r="Y71" s="3">
        <v>0</v>
      </c>
      <c t="s" r="Z71" s="1">
        <v>36</v>
      </c>
      <c t="b" r="AA71" s="1">
        <v>0</v>
      </c>
    </row>
    <row r="72" outlineLevel="2">
      <c t="b" r="A72" s="1">
        <v>0</v>
      </c>
      <c t="s" r="B72" s="1">
        <v>220</v>
      </c>
      <c r="C72" s="2">
        <v>2</v>
      </c>
      <c t="s" r="D72" s="1">
        <v>204</v>
      </c>
      <c r="E72" s="2">
        <v>71</v>
      </c>
      <c t="s" r="F72" s="1">
        <v>214</v>
      </c>
      <c t="s" r="G72" s="1">
        <v>221</v>
      </c>
      <c t="s" r="H72" s="1">
        <v>216</v>
      </c>
      <c r="I72" s="2">
        <v>1</v>
      </c>
      <c r="J72" s="3">
        <v>3036.3000000000002</v>
      </c>
      <c r="K72" s="3">
        <v>5</v>
      </c>
      <c r="L72" s="3">
        <v>15181.5</v>
      </c>
      <c t="s" r="M72" s="1">
        <v>33</v>
      </c>
      <c t="s" r="N72" s="1">
        <v>34</v>
      </c>
      <c r="O72" s="3">
        <v>0</v>
      </c>
      <c t="s" r="P72" s="4">
        <v>206</v>
      </c>
      <c t="b" r="Q72" s="1">
        <v>0</v>
      </c>
      <c r="R72" s="2">
        <v>5</v>
      </c>
      <c r="S72" s="3">
        <v>15181.5</v>
      </c>
      <c t="s" r="T72" s="2">
        <v>36</v>
      </c>
      <c r="U72" s="3">
        <v>0</v>
      </c>
      <c t="s" r="V72" s="2">
        <v>36</v>
      </c>
      <c r="W72" s="3">
        <v>0</v>
      </c>
      <c t="s" r="X72" s="2">
        <v>36</v>
      </c>
      <c r="Y72" s="3">
        <v>0</v>
      </c>
      <c t="s" r="Z72" s="1">
        <v>36</v>
      </c>
      <c t="b" r="AA72" s="1">
        <v>0</v>
      </c>
    </row>
    <row r="73" outlineLevel="2">
      <c t="b" r="A73" s="1">
        <v>0</v>
      </c>
      <c t="s" r="B73" s="1">
        <v>222</v>
      </c>
      <c r="C73" s="2">
        <v>2</v>
      </c>
      <c t="s" r="D73" s="1">
        <v>204</v>
      </c>
      <c r="E73" s="2">
        <v>72</v>
      </c>
      <c t="s" r="F73" s="1">
        <v>223</v>
      </c>
      <c t="s" r="G73" s="1">
        <v>224</v>
      </c>
      <c t="s" r="H73" s="1">
        <v>224</v>
      </c>
      <c r="I73" s="2">
        <v>1</v>
      </c>
      <c r="J73" s="3">
        <v>1900</v>
      </c>
      <c r="K73" s="3">
        <v>2</v>
      </c>
      <c r="L73" s="3">
        <v>3800</v>
      </c>
      <c t="s" r="M73" s="1">
        <v>33</v>
      </c>
      <c t="s" r="N73" s="1">
        <v>34</v>
      </c>
      <c r="O73" s="3">
        <v>0</v>
      </c>
      <c t="s" r="P73" s="4">
        <v>206</v>
      </c>
      <c t="b" r="Q73" s="1">
        <v>0</v>
      </c>
      <c r="R73" s="2">
        <v>2</v>
      </c>
      <c r="S73" s="3">
        <v>3800</v>
      </c>
      <c t="s" r="T73" s="2">
        <v>36</v>
      </c>
      <c r="U73" s="3">
        <v>0</v>
      </c>
      <c t="s" r="V73" s="2">
        <v>36</v>
      </c>
      <c r="W73" s="3">
        <v>0</v>
      </c>
      <c t="s" r="X73" s="2">
        <v>36</v>
      </c>
      <c r="Y73" s="3">
        <v>0</v>
      </c>
      <c t="s" r="Z73" s="1">
        <v>36</v>
      </c>
      <c t="b" r="AA73" s="1">
        <v>0</v>
      </c>
    </row>
    <row r="74" outlineLevel="2">
      <c t="b" r="A74" s="1">
        <v>0</v>
      </c>
      <c t="s" r="B74" s="1">
        <v>225</v>
      </c>
      <c r="C74" s="2">
        <v>2</v>
      </c>
      <c t="s" r="D74" s="1">
        <v>204</v>
      </c>
      <c r="E74" s="2">
        <v>84</v>
      </c>
      <c t="s" r="F74" s="1">
        <v>226</v>
      </c>
      <c t="s" r="G74" s="1">
        <v>227</v>
      </c>
      <c t="s" r="H74" s="1">
        <v>227</v>
      </c>
      <c r="I74" s="2">
        <v>1</v>
      </c>
      <c r="J74" s="3">
        <v>3000</v>
      </c>
      <c r="K74" s="3">
        <v>1</v>
      </c>
      <c r="L74" s="3">
        <v>3000</v>
      </c>
      <c t="s" r="M74" s="1">
        <v>33</v>
      </c>
      <c t="s" r="N74" s="1">
        <v>34</v>
      </c>
      <c r="O74" s="3">
        <v>0</v>
      </c>
      <c t="s" r="P74" s="4">
        <v>206</v>
      </c>
      <c t="b" r="Q74" s="1">
        <v>0</v>
      </c>
      <c r="R74" s="2">
        <v>1</v>
      </c>
      <c r="S74" s="3">
        <v>3000</v>
      </c>
      <c t="s" r="T74" s="2">
        <v>36</v>
      </c>
      <c r="U74" s="3">
        <v>0</v>
      </c>
      <c t="s" r="V74" s="2">
        <v>36</v>
      </c>
      <c r="W74" s="3">
        <v>0</v>
      </c>
      <c t="s" r="X74" s="2">
        <v>36</v>
      </c>
      <c r="Y74" s="3">
        <v>0</v>
      </c>
      <c t="s" r="Z74" s="1">
        <v>36</v>
      </c>
      <c t="b" r="AA74" s="1">
        <v>0</v>
      </c>
    </row>
    <row r="75" outlineLevel="2">
      <c t="b" r="A75" s="1">
        <v>0</v>
      </c>
      <c t="s" r="B75" s="1">
        <v>228</v>
      </c>
      <c r="C75" s="2">
        <v>2</v>
      </c>
      <c t="s" r="D75" s="1">
        <v>204</v>
      </c>
      <c r="E75" s="2">
        <v>85</v>
      </c>
      <c t="s" r="F75" s="1">
        <v>226</v>
      </c>
      <c t="s" r="G75" s="1">
        <v>229</v>
      </c>
      <c t="s" r="H75" s="1">
        <v>229</v>
      </c>
      <c r="I75" s="2">
        <v>1</v>
      </c>
      <c r="J75" s="3">
        <v>3000</v>
      </c>
      <c r="K75" s="3">
        <v>1</v>
      </c>
      <c r="L75" s="3">
        <v>3000</v>
      </c>
      <c t="s" r="M75" s="1">
        <v>33</v>
      </c>
      <c t="s" r="N75" s="1">
        <v>34</v>
      </c>
      <c r="O75" s="3">
        <v>0</v>
      </c>
      <c t="s" r="P75" s="4">
        <v>206</v>
      </c>
      <c t="b" r="Q75" s="1">
        <v>0</v>
      </c>
      <c r="R75" s="2">
        <v>1</v>
      </c>
      <c r="S75" s="3">
        <v>3000</v>
      </c>
      <c t="s" r="T75" s="2">
        <v>36</v>
      </c>
      <c r="U75" s="3">
        <v>0</v>
      </c>
      <c t="s" r="V75" s="2">
        <v>36</v>
      </c>
      <c r="W75" s="3">
        <v>0</v>
      </c>
      <c t="s" r="X75" s="2">
        <v>36</v>
      </c>
      <c r="Y75" s="3">
        <v>0</v>
      </c>
      <c t="s" r="Z75" s="1">
        <v>36</v>
      </c>
      <c t="b" r="AA75" s="1">
        <v>0</v>
      </c>
    </row>
    <row r="76" outlineLevel="2">
      <c t="b" r="A76" s="1">
        <v>0</v>
      </c>
      <c t="s" r="B76" s="1">
        <v>230</v>
      </c>
      <c r="C76" s="2">
        <v>2</v>
      </c>
      <c t="s" r="D76" s="1">
        <v>204</v>
      </c>
      <c r="E76" s="2">
        <v>86</v>
      </c>
      <c t="s" r="F76" s="1">
        <v>41</v>
      </c>
      <c t="s" r="G76" s="1">
        <v>231</v>
      </c>
      <c t="s" r="H76" s="1">
        <v>216</v>
      </c>
      <c r="I76" s="2">
        <v>1</v>
      </c>
      <c r="J76" s="3">
        <v>3000</v>
      </c>
      <c r="K76" s="3">
        <v>1</v>
      </c>
      <c r="L76" s="3">
        <v>3000</v>
      </c>
      <c t="s" r="M76" s="1">
        <v>33</v>
      </c>
      <c t="s" r="N76" s="1">
        <v>34</v>
      </c>
      <c r="O76" s="3">
        <v>0</v>
      </c>
      <c t="s" r="P76" s="4">
        <v>206</v>
      </c>
      <c t="b" r="Q76" s="1">
        <v>0</v>
      </c>
      <c r="R76" s="2">
        <v>1</v>
      </c>
      <c r="S76" s="3">
        <v>3000</v>
      </c>
      <c t="s" r="T76" s="2">
        <v>36</v>
      </c>
      <c r="U76" s="3">
        <v>0</v>
      </c>
      <c t="s" r="V76" s="2">
        <v>36</v>
      </c>
      <c r="W76" s="3">
        <v>0</v>
      </c>
      <c t="s" r="X76" s="2">
        <v>36</v>
      </c>
      <c r="Y76" s="3">
        <v>0</v>
      </c>
      <c t="s" r="Z76" s="1">
        <v>36</v>
      </c>
      <c t="b" r="AA76" s="1">
        <v>0</v>
      </c>
    </row>
    <row r="77" outlineLevel="2">
      <c t="b" r="A77" s="1">
        <v>0</v>
      </c>
      <c t="s" r="B77" s="1">
        <v>232</v>
      </c>
      <c r="C77" s="2">
        <v>2</v>
      </c>
      <c t="s" r="D77" s="1">
        <v>204</v>
      </c>
      <c r="E77" s="2">
        <v>87</v>
      </c>
      <c t="s" r="F77" s="1">
        <v>233</v>
      </c>
      <c t="s" r="G77" s="1">
        <v>234</v>
      </c>
      <c t="s" r="H77" s="1">
        <v>216</v>
      </c>
      <c r="I77" s="2">
        <v>1</v>
      </c>
      <c r="J77" s="3">
        <v>3000</v>
      </c>
      <c r="K77" s="3">
        <v>1</v>
      </c>
      <c r="L77" s="3">
        <v>3000</v>
      </c>
      <c t="s" r="M77" s="1">
        <v>33</v>
      </c>
      <c t="s" r="N77" s="1">
        <v>34</v>
      </c>
      <c r="O77" s="3">
        <v>0</v>
      </c>
      <c t="s" r="P77" s="4">
        <v>206</v>
      </c>
      <c t="b" r="Q77" s="1">
        <v>0</v>
      </c>
      <c r="R77" s="2">
        <v>1</v>
      </c>
      <c r="S77" s="3">
        <v>3000</v>
      </c>
      <c t="s" r="T77" s="2">
        <v>36</v>
      </c>
      <c r="U77" s="3">
        <v>0</v>
      </c>
      <c t="s" r="V77" s="2">
        <v>36</v>
      </c>
      <c r="W77" s="3">
        <v>0</v>
      </c>
      <c t="s" r="X77" s="2">
        <v>36</v>
      </c>
      <c r="Y77" s="3">
        <v>0</v>
      </c>
      <c t="s" r="Z77" s="1">
        <v>36</v>
      </c>
      <c t="b" r="AA77" s="1">
        <v>0</v>
      </c>
    </row>
    <row r="78" outlineLevel="2">
      <c t="b" r="A78" s="1">
        <v>0</v>
      </c>
      <c t="s" r="B78" s="1">
        <v>235</v>
      </c>
      <c r="C78" s="2">
        <v>2</v>
      </c>
      <c t="s" r="D78" s="1">
        <v>204</v>
      </c>
      <c r="E78" s="2">
        <v>94</v>
      </c>
      <c t="s" r="F78" s="1">
        <v>236</v>
      </c>
      <c t="s" r="G78" s="1">
        <v>237</v>
      </c>
      <c t="s" r="H78" s="1">
        <v>237</v>
      </c>
      <c r="I78" s="2">
        <v>1</v>
      </c>
      <c r="J78" s="3">
        <v>1550</v>
      </c>
      <c r="K78" s="3">
        <v>3</v>
      </c>
      <c r="L78" s="3">
        <v>4650</v>
      </c>
      <c t="s" r="M78" s="1">
        <v>33</v>
      </c>
      <c t="s" r="N78" s="1">
        <v>34</v>
      </c>
      <c r="O78" s="3">
        <v>0</v>
      </c>
      <c t="s" r="P78" s="4">
        <v>206</v>
      </c>
      <c t="b" r="Q78" s="1">
        <v>0</v>
      </c>
      <c r="R78" s="2">
        <v>3</v>
      </c>
      <c r="S78" s="3">
        <v>4650</v>
      </c>
      <c t="s" r="T78" s="2">
        <v>36</v>
      </c>
      <c r="U78" s="3">
        <v>0</v>
      </c>
      <c t="s" r="V78" s="2">
        <v>36</v>
      </c>
      <c r="W78" s="3">
        <v>0</v>
      </c>
      <c t="s" r="X78" s="2">
        <v>36</v>
      </c>
      <c r="Y78" s="3">
        <v>0</v>
      </c>
      <c t="s" r="Z78" s="1">
        <v>36</v>
      </c>
      <c t="b" r="AA78" s="1">
        <v>0</v>
      </c>
    </row>
    <row r="79" outlineLevel="2">
      <c t="b" r="A79" s="1">
        <v>0</v>
      </c>
      <c t="s" r="B79" s="1">
        <v>238</v>
      </c>
      <c r="C79" s="2">
        <v>2</v>
      </c>
      <c t="s" r="D79" s="1">
        <v>204</v>
      </c>
      <c r="E79" s="2">
        <v>116</v>
      </c>
      <c t="s" r="F79" s="1">
        <v>239</v>
      </c>
      <c t="s" r="G79" s="1">
        <v>240</v>
      </c>
      <c t="s" r="H79" s="1">
        <v>240</v>
      </c>
      <c r="I79" s="2">
        <v>1</v>
      </c>
      <c r="J79" s="3">
        <v>300</v>
      </c>
      <c r="K79" s="3">
        <v>6</v>
      </c>
      <c r="L79" s="3">
        <v>1800</v>
      </c>
      <c t="s" r="M79" s="1">
        <v>33</v>
      </c>
      <c t="s" r="N79" s="1">
        <v>34</v>
      </c>
      <c r="O79" s="3">
        <v>0</v>
      </c>
      <c t="s" r="P79" s="4">
        <v>206</v>
      </c>
      <c t="b" r="Q79" s="1">
        <v>0</v>
      </c>
      <c r="R79" s="2">
        <v>6</v>
      </c>
      <c r="S79" s="3">
        <v>1800</v>
      </c>
      <c t="s" r="T79" s="2">
        <v>36</v>
      </c>
      <c r="U79" s="3">
        <v>0</v>
      </c>
      <c t="s" r="V79" s="2">
        <v>36</v>
      </c>
      <c r="W79" s="3">
        <v>0</v>
      </c>
      <c t="s" r="X79" s="2">
        <v>36</v>
      </c>
      <c r="Y79" s="3">
        <v>0</v>
      </c>
      <c t="s" r="Z79" s="1">
        <v>36</v>
      </c>
      <c t="b" r="AA79" s="1">
        <v>0</v>
      </c>
    </row>
    <row r="80" outlineLevel="2">
      <c t="b" r="A80" s="1">
        <v>0</v>
      </c>
      <c t="s" r="B80" s="1">
        <v>241</v>
      </c>
      <c r="C80" s="2">
        <v>2</v>
      </c>
      <c t="s" r="D80" s="1">
        <v>204</v>
      </c>
      <c r="E80" s="2">
        <v>134</v>
      </c>
      <c t="s" r="F80" s="1">
        <v>242</v>
      </c>
      <c t="s" r="G80" s="1">
        <v>243</v>
      </c>
      <c t="s" r="H80" s="1">
        <v>243</v>
      </c>
      <c r="I80" s="2">
        <v>1</v>
      </c>
      <c r="J80" s="3">
        <v>18000</v>
      </c>
      <c r="K80" s="3">
        <v>2</v>
      </c>
      <c r="L80" s="3">
        <v>36000</v>
      </c>
      <c t="s" r="M80" s="1">
        <v>33</v>
      </c>
      <c t="s" r="N80" s="1">
        <v>34</v>
      </c>
      <c r="O80" s="3">
        <v>0</v>
      </c>
      <c t="s" r="P80" s="4">
        <v>206</v>
      </c>
      <c t="b" r="Q80" s="1">
        <v>0</v>
      </c>
      <c r="R80" s="2">
        <v>2</v>
      </c>
      <c r="S80" s="3">
        <v>36000</v>
      </c>
      <c t="s" r="T80" s="2">
        <v>36</v>
      </c>
      <c r="U80" s="3">
        <v>0</v>
      </c>
      <c t="s" r="V80" s="2">
        <v>36</v>
      </c>
      <c r="W80" s="3">
        <v>0</v>
      </c>
      <c t="s" r="X80" s="2">
        <v>36</v>
      </c>
      <c r="Y80" s="3">
        <v>0</v>
      </c>
      <c t="s" r="Z80" s="1">
        <v>36</v>
      </c>
      <c t="b" r="AA80" s="1">
        <v>0</v>
      </c>
    </row>
    <row r="81" outlineLevel="2">
      <c t="b" r="A81" s="1">
        <v>0</v>
      </c>
      <c t="s" r="B81" s="1">
        <v>244</v>
      </c>
      <c r="C81" s="2">
        <v>2</v>
      </c>
      <c t="s" r="D81" s="1">
        <v>204</v>
      </c>
      <c r="E81" s="2">
        <v>137</v>
      </c>
      <c t="s" r="F81" s="1">
        <v>245</v>
      </c>
      <c t="s" r="G81" s="1">
        <v>246</v>
      </c>
      <c t="s" r="H81" s="1">
        <v>246</v>
      </c>
      <c r="I81" s="2">
        <v>25</v>
      </c>
      <c r="J81" s="3">
        <v>7800</v>
      </c>
      <c r="K81" s="3">
        <v>2</v>
      </c>
      <c r="L81" s="3">
        <v>15600</v>
      </c>
      <c t="s" r="M81" s="1">
        <v>33</v>
      </c>
      <c t="s" r="N81" s="1">
        <v>34</v>
      </c>
      <c r="O81" s="3">
        <v>0</v>
      </c>
      <c t="s" r="P81" s="4">
        <v>206</v>
      </c>
      <c t="b" r="Q81" s="1">
        <v>0</v>
      </c>
      <c r="R81" s="2">
        <v>2</v>
      </c>
      <c r="S81" s="3">
        <v>15600</v>
      </c>
      <c t="s" r="T81" s="2">
        <v>36</v>
      </c>
      <c r="U81" s="3">
        <v>0</v>
      </c>
      <c t="s" r="V81" s="2">
        <v>36</v>
      </c>
      <c r="W81" s="3">
        <v>0</v>
      </c>
      <c t="s" r="X81" s="2">
        <v>36</v>
      </c>
      <c r="Y81" s="3">
        <v>0</v>
      </c>
      <c t="s" r="Z81" s="1">
        <v>36</v>
      </c>
      <c t="b" r="AA81" s="1">
        <v>0</v>
      </c>
    </row>
    <row r="82" outlineLevel="2">
      <c t="b" r="A82" s="1">
        <v>0</v>
      </c>
      <c t="s" r="B82" s="1">
        <v>247</v>
      </c>
      <c r="C82" s="2">
        <v>2</v>
      </c>
      <c t="s" r="D82" s="1">
        <v>204</v>
      </c>
      <c r="E82" s="2">
        <v>140</v>
      </c>
      <c t="s" r="F82" s="1">
        <v>248</v>
      </c>
      <c t="s" r="G82" s="1">
        <v>249</v>
      </c>
      <c t="s" r="H82" s="1">
        <v>249</v>
      </c>
      <c r="I82" s="2">
        <v>1</v>
      </c>
      <c r="J82" s="3">
        <v>1980</v>
      </c>
      <c r="K82" s="3">
        <v>2</v>
      </c>
      <c r="L82" s="3">
        <v>3960</v>
      </c>
      <c t="s" r="M82" s="1">
        <v>33</v>
      </c>
      <c t="s" r="N82" s="1">
        <v>34</v>
      </c>
      <c r="O82" s="3">
        <v>0</v>
      </c>
      <c t="s" r="P82" s="4">
        <v>206</v>
      </c>
      <c t="b" r="Q82" s="1">
        <v>0</v>
      </c>
      <c r="R82" s="2">
        <v>2</v>
      </c>
      <c r="S82" s="3">
        <v>3960</v>
      </c>
      <c t="s" r="T82" s="2">
        <v>36</v>
      </c>
      <c r="U82" s="3">
        <v>0</v>
      </c>
      <c t="s" r="V82" s="2">
        <v>36</v>
      </c>
      <c r="W82" s="3">
        <v>0</v>
      </c>
      <c t="s" r="X82" s="2">
        <v>36</v>
      </c>
      <c r="Y82" s="3">
        <v>0</v>
      </c>
      <c t="s" r="Z82" s="1">
        <v>36</v>
      </c>
      <c t="b" r="AA82" s="1">
        <v>0</v>
      </c>
    </row>
    <row r="83" outlineLevel="2">
      <c t="b" r="A83" s="1">
        <v>0</v>
      </c>
      <c t="s" r="B83" s="1">
        <v>250</v>
      </c>
      <c r="C83" s="2">
        <v>2</v>
      </c>
      <c t="s" r="D83" s="1">
        <v>204</v>
      </c>
      <c r="E83" s="2">
        <v>141</v>
      </c>
      <c t="s" r="F83" s="1">
        <v>251</v>
      </c>
      <c t="s" r="G83" s="1">
        <v>252</v>
      </c>
      <c t="s" r="H83" s="1">
        <v>252</v>
      </c>
      <c r="I83" s="2">
        <v>1</v>
      </c>
      <c r="J83" s="3">
        <v>980</v>
      </c>
      <c r="K83" s="3">
        <v>1</v>
      </c>
      <c r="L83" s="3">
        <v>980</v>
      </c>
      <c t="s" r="M83" s="1">
        <v>33</v>
      </c>
      <c t="s" r="N83" s="1">
        <v>34</v>
      </c>
      <c r="O83" s="3">
        <v>0</v>
      </c>
      <c t="s" r="P83" s="4">
        <v>206</v>
      </c>
      <c t="b" r="Q83" s="1">
        <v>0</v>
      </c>
      <c r="R83" s="2">
        <v>1</v>
      </c>
      <c r="S83" s="3">
        <v>980</v>
      </c>
      <c t="s" r="T83" s="2">
        <v>36</v>
      </c>
      <c r="U83" s="3">
        <v>0</v>
      </c>
      <c t="s" r="V83" s="2">
        <v>36</v>
      </c>
      <c r="W83" s="3">
        <v>0</v>
      </c>
      <c t="s" r="X83" s="2">
        <v>36</v>
      </c>
      <c r="Y83" s="3">
        <v>0</v>
      </c>
      <c t="s" r="Z83" s="1">
        <v>36</v>
      </c>
      <c t="b" r="AA83" s="1">
        <v>0</v>
      </c>
    </row>
    <row r="84" outlineLevel="2">
      <c t="b" r="A84" s="1">
        <v>0</v>
      </c>
      <c t="s" r="B84" s="1">
        <v>253</v>
      </c>
      <c r="C84" s="2">
        <v>2</v>
      </c>
      <c t="s" r="D84" s="1">
        <v>204</v>
      </c>
      <c r="E84" s="2">
        <v>148</v>
      </c>
      <c t="s" r="F84" s="1">
        <v>254</v>
      </c>
      <c t="s" r="G84" s="1">
        <v>255</v>
      </c>
      <c t="s" r="H84" s="1">
        <v>255</v>
      </c>
      <c r="I84" s="2">
        <v>1</v>
      </c>
      <c r="J84" s="3">
        <v>8</v>
      </c>
      <c r="K84" s="3">
        <v>300</v>
      </c>
      <c r="L84" s="3">
        <v>2400</v>
      </c>
      <c t="s" r="M84" s="1">
        <v>33</v>
      </c>
      <c t="s" r="N84" s="1">
        <v>34</v>
      </c>
      <c r="O84" s="3">
        <v>0</v>
      </c>
      <c t="s" r="P84" s="4">
        <v>206</v>
      </c>
      <c t="b" r="Q84" s="1">
        <v>0</v>
      </c>
      <c r="R84" s="2">
        <v>300</v>
      </c>
      <c r="S84" s="3">
        <v>2400</v>
      </c>
      <c t="s" r="T84" s="2">
        <v>36</v>
      </c>
      <c r="U84" s="3">
        <v>0</v>
      </c>
      <c t="s" r="V84" s="2">
        <v>36</v>
      </c>
      <c r="W84" s="3">
        <v>0</v>
      </c>
      <c t="s" r="X84" s="2">
        <v>36</v>
      </c>
      <c r="Y84" s="3">
        <v>0</v>
      </c>
      <c t="s" r="Z84" s="1">
        <v>36</v>
      </c>
      <c t="b" r="AA84" s="1">
        <v>0</v>
      </c>
    </row>
    <row r="85" outlineLevel="2">
      <c t="b" r="A85" s="1">
        <v>0</v>
      </c>
      <c t="s" r="B85" s="1">
        <v>256</v>
      </c>
      <c r="C85" s="2">
        <v>2</v>
      </c>
      <c t="s" r="D85" s="1">
        <v>204</v>
      </c>
      <c r="E85" s="2">
        <v>151</v>
      </c>
      <c t="s" r="F85" s="1">
        <v>254</v>
      </c>
      <c t="s" r="G85" s="1">
        <v>257</v>
      </c>
      <c t="s" r="H85" s="1">
        <v>257</v>
      </c>
      <c r="I85" s="2">
        <v>1</v>
      </c>
      <c r="J85" s="3">
        <v>129</v>
      </c>
      <c r="K85" s="3">
        <v>150</v>
      </c>
      <c r="L85" s="3">
        <v>19350</v>
      </c>
      <c t="s" r="M85" s="1">
        <v>33</v>
      </c>
      <c t="s" r="N85" s="1">
        <v>34</v>
      </c>
      <c r="O85" s="3">
        <v>0</v>
      </c>
      <c t="s" r="P85" s="4">
        <v>206</v>
      </c>
      <c t="b" r="Q85" s="1">
        <v>0</v>
      </c>
      <c r="R85" s="2">
        <v>150</v>
      </c>
      <c r="S85" s="3">
        <v>19350</v>
      </c>
      <c t="s" r="T85" s="2">
        <v>36</v>
      </c>
      <c r="U85" s="3">
        <v>0</v>
      </c>
      <c t="s" r="V85" s="2">
        <v>36</v>
      </c>
      <c r="W85" s="3">
        <v>0</v>
      </c>
      <c t="s" r="X85" s="2">
        <v>36</v>
      </c>
      <c r="Y85" s="3">
        <v>0</v>
      </c>
      <c t="s" r="Z85" s="1">
        <v>36</v>
      </c>
      <c t="b" r="AA85" s="1">
        <v>0</v>
      </c>
    </row>
    <row r="86" outlineLevel="2">
      <c t="b" r="A86" s="1">
        <v>0</v>
      </c>
      <c t="s" r="B86" s="1">
        <v>258</v>
      </c>
      <c r="C86" s="2">
        <v>2</v>
      </c>
      <c t="s" r="D86" s="1">
        <v>204</v>
      </c>
      <c r="E86" s="2">
        <v>178</v>
      </c>
      <c t="s" r="F86" s="1">
        <v>259</v>
      </c>
      <c t="s" r="G86" s="1">
        <v>260</v>
      </c>
      <c t="s" r="H86" s="1">
        <v>260</v>
      </c>
      <c r="I86" s="2">
        <v>1</v>
      </c>
      <c r="J86" s="3">
        <v>640</v>
      </c>
      <c r="K86" s="3">
        <v>250</v>
      </c>
      <c r="L86" s="3">
        <v>160000</v>
      </c>
      <c t="s" r="M86" s="1">
        <v>33</v>
      </c>
      <c t="s" r="N86" s="1">
        <v>34</v>
      </c>
      <c r="O86" s="3">
        <v>0</v>
      </c>
      <c t="s" r="P86" s="4">
        <v>206</v>
      </c>
      <c t="b" r="Q86" s="1">
        <v>0</v>
      </c>
      <c r="R86" s="2">
        <v>250</v>
      </c>
      <c r="S86" s="3">
        <v>160000</v>
      </c>
      <c t="s" r="T86" s="2">
        <v>36</v>
      </c>
      <c r="U86" s="3">
        <v>0</v>
      </c>
      <c t="s" r="V86" s="2">
        <v>36</v>
      </c>
      <c r="W86" s="3">
        <v>0</v>
      </c>
      <c t="s" r="X86" s="2">
        <v>36</v>
      </c>
      <c r="Y86" s="3">
        <v>0</v>
      </c>
      <c t="s" r="Z86" s="1">
        <v>36</v>
      </c>
      <c t="b" r="AA86" s="1">
        <v>0</v>
      </c>
    </row>
    <row r="87" outlineLevel="2">
      <c t="b" r="A87" s="1">
        <v>0</v>
      </c>
      <c t="s" r="B87" s="1">
        <v>261</v>
      </c>
      <c r="C87" s="2">
        <v>2</v>
      </c>
      <c t="s" r="D87" s="1">
        <v>204</v>
      </c>
      <c r="E87" s="2">
        <v>182</v>
      </c>
      <c t="s" r="F87" s="1">
        <v>262</v>
      </c>
      <c t="s" r="G87" s="1">
        <v>263</v>
      </c>
      <c t="s" r="H87" s="1">
        <v>263</v>
      </c>
      <c r="I87" s="2">
        <v>1</v>
      </c>
      <c r="J87" s="3">
        <v>6700</v>
      </c>
      <c r="K87" s="3">
        <v>2</v>
      </c>
      <c r="L87" s="3">
        <v>13400</v>
      </c>
      <c t="s" r="M87" s="1">
        <v>33</v>
      </c>
      <c t="s" r="N87" s="1">
        <v>34</v>
      </c>
      <c r="O87" s="3">
        <v>0</v>
      </c>
      <c t="s" r="P87" s="4">
        <v>206</v>
      </c>
      <c t="b" r="Q87" s="1">
        <v>0</v>
      </c>
      <c r="R87" s="2">
        <v>2</v>
      </c>
      <c r="S87" s="3">
        <v>13400</v>
      </c>
      <c t="s" r="T87" s="2">
        <v>36</v>
      </c>
      <c r="U87" s="3">
        <v>0</v>
      </c>
      <c t="s" r="V87" s="2">
        <v>36</v>
      </c>
      <c r="W87" s="3">
        <v>0</v>
      </c>
      <c t="s" r="X87" s="2">
        <v>36</v>
      </c>
      <c r="Y87" s="3">
        <v>0</v>
      </c>
      <c t="s" r="Z87" s="1">
        <v>36</v>
      </c>
      <c t="b" r="AA87" s="1">
        <v>0</v>
      </c>
    </row>
    <row r="88" outlineLevel="2">
      <c t="b" r="A88" s="1">
        <v>0</v>
      </c>
      <c t="s" r="B88" s="1">
        <v>264</v>
      </c>
      <c r="C88" s="2">
        <v>2</v>
      </c>
      <c t="s" r="D88" s="1">
        <v>204</v>
      </c>
      <c r="E88" s="2">
        <v>183</v>
      </c>
      <c t="s" r="F88" s="1">
        <v>265</v>
      </c>
      <c t="s" r="G88" s="1">
        <v>266</v>
      </c>
      <c t="s" r="H88" s="1">
        <v>266</v>
      </c>
      <c r="I88" s="2">
        <v>1</v>
      </c>
      <c r="J88" s="3">
        <v>6700</v>
      </c>
      <c r="K88" s="3">
        <v>2</v>
      </c>
      <c r="L88" s="3">
        <v>13400</v>
      </c>
      <c t="s" r="M88" s="1">
        <v>33</v>
      </c>
      <c t="s" r="N88" s="1">
        <v>34</v>
      </c>
      <c r="O88" s="3">
        <v>0</v>
      </c>
      <c t="s" r="P88" s="4">
        <v>206</v>
      </c>
      <c t="b" r="Q88" s="1">
        <v>0</v>
      </c>
      <c r="R88" s="2">
        <v>2</v>
      </c>
      <c r="S88" s="3">
        <v>13400</v>
      </c>
      <c t="s" r="T88" s="2">
        <v>36</v>
      </c>
      <c r="U88" s="3">
        <v>0</v>
      </c>
      <c t="s" r="V88" s="2">
        <v>36</v>
      </c>
      <c r="W88" s="3">
        <v>0</v>
      </c>
      <c t="s" r="X88" s="2">
        <v>36</v>
      </c>
      <c r="Y88" s="3">
        <v>0</v>
      </c>
      <c t="s" r="Z88" s="1">
        <v>36</v>
      </c>
      <c t="b" r="AA88" s="1">
        <v>0</v>
      </c>
    </row>
    <row r="89" outlineLevel="2">
      <c t="b" r="A89" s="1">
        <v>0</v>
      </c>
      <c t="s" r="B89" s="1">
        <v>267</v>
      </c>
      <c r="C89" s="2">
        <v>2</v>
      </c>
      <c t="s" r="D89" s="1">
        <v>204</v>
      </c>
      <c r="E89" s="2">
        <v>186</v>
      </c>
      <c t="s" r="F89" s="1">
        <v>268</v>
      </c>
      <c t="s" r="G89" s="1">
        <v>269</v>
      </c>
      <c t="s" r="H89" s="1">
        <v>269</v>
      </c>
      <c r="I89" s="2">
        <v>1</v>
      </c>
      <c r="J89" s="3">
        <v>18000</v>
      </c>
      <c r="K89" s="3">
        <v>2</v>
      </c>
      <c r="L89" s="3">
        <v>36000</v>
      </c>
      <c t="s" r="M89" s="1">
        <v>33</v>
      </c>
      <c t="s" r="N89" s="1">
        <v>34</v>
      </c>
      <c r="O89" s="3">
        <v>0</v>
      </c>
      <c t="s" r="P89" s="4">
        <v>206</v>
      </c>
      <c t="b" r="Q89" s="1">
        <v>0</v>
      </c>
      <c r="R89" s="2">
        <v>2</v>
      </c>
      <c r="S89" s="3">
        <v>36000</v>
      </c>
      <c t="s" r="T89" s="2">
        <v>36</v>
      </c>
      <c r="U89" s="3">
        <v>0</v>
      </c>
      <c t="s" r="V89" s="2">
        <v>36</v>
      </c>
      <c r="W89" s="3">
        <v>0</v>
      </c>
      <c t="s" r="X89" s="2">
        <v>36</v>
      </c>
      <c r="Y89" s="3">
        <v>0</v>
      </c>
      <c t="s" r="Z89" s="1">
        <v>36</v>
      </c>
      <c t="b" r="AA89" s="1">
        <v>0</v>
      </c>
    </row>
    <row r="90" outlineLevel="2">
      <c r="L90" s="6">
        <f>SUBTOTAL(9,L67:L89)</f>
      </c>
    </row>
    <row r="91" outlineLevel="1">
      <c t="s" r="A91" s="5">
        <v>270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outlineLevel="2">
      <c t="b" r="A92" s="1">
        <v>0</v>
      </c>
      <c t="s" r="B92" s="1">
        <v>271</v>
      </c>
      <c r="C92" s="2">
        <v>2</v>
      </c>
      <c t="s" r="D92" s="1">
        <v>272</v>
      </c>
      <c r="E92" s="2">
        <v>3</v>
      </c>
      <c t="s" r="F92" s="1">
        <v>273</v>
      </c>
      <c t="s" r="G92" s="1">
        <v>274</v>
      </c>
      <c t="s" r="H92" s="1">
        <v>274</v>
      </c>
      <c r="I92" s="2">
        <v>1</v>
      </c>
      <c r="J92" s="3">
        <v>4682</v>
      </c>
      <c r="K92" s="3">
        <v>2</v>
      </c>
      <c r="L92" s="3">
        <v>9364</v>
      </c>
      <c t="s" r="M92" s="1">
        <v>33</v>
      </c>
      <c t="s" r="N92" s="1">
        <v>34</v>
      </c>
      <c r="O92" s="3">
        <v>0</v>
      </c>
      <c t="s" r="P92" s="4">
        <v>275</v>
      </c>
      <c t="b" r="Q92" s="1">
        <v>0</v>
      </c>
      <c r="R92" s="2">
        <v>2</v>
      </c>
      <c r="S92" s="3">
        <v>9364</v>
      </c>
      <c t="s" r="T92" s="2">
        <v>36</v>
      </c>
      <c r="U92" s="3">
        <v>0</v>
      </c>
      <c t="s" r="V92" s="2">
        <v>36</v>
      </c>
      <c r="W92" s="3">
        <v>0</v>
      </c>
      <c t="s" r="X92" s="2">
        <v>36</v>
      </c>
      <c r="Y92" s="3">
        <v>0</v>
      </c>
      <c t="s" r="Z92" s="1">
        <v>36</v>
      </c>
      <c t="b" r="AA92" s="1">
        <v>0</v>
      </c>
    </row>
    <row r="93" outlineLevel="2">
      <c t="b" r="A93" s="1">
        <v>0</v>
      </c>
      <c t="s" r="B93" s="1">
        <v>276</v>
      </c>
      <c r="C93" s="2">
        <v>2</v>
      </c>
      <c t="s" r="D93" s="1">
        <v>272</v>
      </c>
      <c r="E93" s="2">
        <v>34</v>
      </c>
      <c t="s" r="F93" s="1">
        <v>83</v>
      </c>
      <c t="s" r="G93" s="1">
        <v>277</v>
      </c>
      <c t="s" r="H93" s="1">
        <v>278</v>
      </c>
      <c r="I93" s="2">
        <v>1</v>
      </c>
      <c r="J93" s="3">
        <v>6000</v>
      </c>
      <c r="K93" s="3">
        <v>2</v>
      </c>
      <c r="L93" s="3">
        <v>12000</v>
      </c>
      <c t="s" r="M93" s="1">
        <v>33</v>
      </c>
      <c t="s" r="N93" s="1">
        <v>34</v>
      </c>
      <c r="O93" s="3">
        <v>0</v>
      </c>
      <c t="s" r="P93" s="4">
        <v>275</v>
      </c>
      <c t="b" r="Q93" s="1">
        <v>0</v>
      </c>
      <c r="R93" s="2">
        <v>2</v>
      </c>
      <c r="S93" s="3">
        <v>12000</v>
      </c>
      <c t="s" r="T93" s="2">
        <v>36</v>
      </c>
      <c r="U93" s="3">
        <v>0</v>
      </c>
      <c t="s" r="V93" s="2">
        <v>36</v>
      </c>
      <c r="W93" s="3">
        <v>0</v>
      </c>
      <c t="s" r="X93" s="2">
        <v>36</v>
      </c>
      <c r="Y93" s="3">
        <v>0</v>
      </c>
      <c t="s" r="Z93" s="1">
        <v>36</v>
      </c>
      <c t="b" r="AA93" s="1">
        <v>0</v>
      </c>
    </row>
    <row r="94" outlineLevel="2">
      <c t="b" r="A94" s="1">
        <v>0</v>
      </c>
      <c t="s" r="B94" s="1">
        <v>279</v>
      </c>
      <c r="C94" s="2">
        <v>2</v>
      </c>
      <c t="s" r="D94" s="1">
        <v>272</v>
      </c>
      <c r="E94" s="2">
        <v>73</v>
      </c>
      <c t="s" r="F94" s="1">
        <v>280</v>
      </c>
      <c t="s" r="G94" s="1">
        <v>281</v>
      </c>
      <c t="s" r="H94" s="1">
        <v>133</v>
      </c>
      <c r="I94" s="2">
        <v>1</v>
      </c>
      <c r="J94" s="3">
        <v>4900</v>
      </c>
      <c r="K94" s="3">
        <v>1</v>
      </c>
      <c r="L94" s="3">
        <v>4900</v>
      </c>
      <c t="s" r="M94" s="1">
        <v>33</v>
      </c>
      <c t="s" r="N94" s="1">
        <v>34</v>
      </c>
      <c r="O94" s="3">
        <v>0</v>
      </c>
      <c t="s" r="P94" s="4">
        <v>275</v>
      </c>
      <c t="b" r="Q94" s="1">
        <v>0</v>
      </c>
      <c r="R94" s="2">
        <v>1</v>
      </c>
      <c r="S94" s="3">
        <v>4900</v>
      </c>
      <c t="s" r="T94" s="2">
        <v>36</v>
      </c>
      <c r="U94" s="3">
        <v>0</v>
      </c>
      <c t="s" r="V94" s="2">
        <v>36</v>
      </c>
      <c r="W94" s="3">
        <v>0</v>
      </c>
      <c t="s" r="X94" s="2">
        <v>36</v>
      </c>
      <c r="Y94" s="3">
        <v>0</v>
      </c>
      <c t="s" r="Z94" s="1">
        <v>36</v>
      </c>
      <c t="b" r="AA94" s="1">
        <v>0</v>
      </c>
    </row>
    <row r="95" outlineLevel="2">
      <c t="b" r="A95" s="1">
        <v>0</v>
      </c>
      <c t="s" r="B95" s="1">
        <v>282</v>
      </c>
      <c r="C95" s="2">
        <v>2</v>
      </c>
      <c t="s" r="D95" s="1">
        <v>272</v>
      </c>
      <c r="E95" s="2">
        <v>75</v>
      </c>
      <c t="s" r="F95" s="1">
        <v>218</v>
      </c>
      <c t="s" r="G95" s="1">
        <v>283</v>
      </c>
      <c t="s" r="H95" s="1">
        <v>283</v>
      </c>
      <c r="I95" s="2">
        <v>1</v>
      </c>
      <c r="J95" s="3">
        <v>3950</v>
      </c>
      <c r="K95" s="3">
        <v>1</v>
      </c>
      <c r="L95" s="3">
        <v>3950</v>
      </c>
      <c t="s" r="M95" s="1">
        <v>33</v>
      </c>
      <c t="s" r="N95" s="1">
        <v>34</v>
      </c>
      <c r="O95" s="3">
        <v>0</v>
      </c>
      <c t="s" r="P95" s="4">
        <v>275</v>
      </c>
      <c t="b" r="Q95" s="1">
        <v>0</v>
      </c>
      <c r="R95" s="2">
        <v>1</v>
      </c>
      <c r="S95" s="3">
        <v>3950</v>
      </c>
      <c t="s" r="T95" s="2">
        <v>36</v>
      </c>
      <c r="U95" s="3">
        <v>0</v>
      </c>
      <c t="s" r="V95" s="2">
        <v>36</v>
      </c>
      <c r="W95" s="3">
        <v>0</v>
      </c>
      <c t="s" r="X95" s="2">
        <v>36</v>
      </c>
      <c r="Y95" s="3">
        <v>0</v>
      </c>
      <c t="s" r="Z95" s="1">
        <v>36</v>
      </c>
      <c t="b" r="AA95" s="1">
        <v>0</v>
      </c>
    </row>
    <row r="96" outlineLevel="2">
      <c t="b" r="A96" s="1">
        <v>0</v>
      </c>
      <c t="s" r="B96" s="1">
        <v>284</v>
      </c>
      <c r="C96" s="2">
        <v>2</v>
      </c>
      <c t="s" r="D96" s="1">
        <v>272</v>
      </c>
      <c r="E96" s="2">
        <v>76</v>
      </c>
      <c t="s" r="F96" s="1">
        <v>116</v>
      </c>
      <c t="s" r="G96" s="1">
        <v>285</v>
      </c>
      <c t="s" r="H96" s="1">
        <v>133</v>
      </c>
      <c r="I96" s="2">
        <v>1</v>
      </c>
      <c r="J96" s="3">
        <v>4500</v>
      </c>
      <c r="K96" s="3">
        <v>1</v>
      </c>
      <c r="L96" s="3">
        <v>4500</v>
      </c>
      <c t="s" r="M96" s="1">
        <v>33</v>
      </c>
      <c t="s" r="N96" s="1">
        <v>34</v>
      </c>
      <c r="O96" s="3">
        <v>0</v>
      </c>
      <c t="s" r="P96" s="4">
        <v>275</v>
      </c>
      <c t="b" r="Q96" s="1">
        <v>0</v>
      </c>
      <c r="R96" s="2">
        <v>1</v>
      </c>
      <c r="S96" s="3">
        <v>4500</v>
      </c>
      <c t="s" r="T96" s="2">
        <v>36</v>
      </c>
      <c r="U96" s="3">
        <v>0</v>
      </c>
      <c t="s" r="V96" s="2">
        <v>36</v>
      </c>
      <c r="W96" s="3">
        <v>0</v>
      </c>
      <c t="s" r="X96" s="2">
        <v>36</v>
      </c>
      <c r="Y96" s="3">
        <v>0</v>
      </c>
      <c t="s" r="Z96" s="1">
        <v>36</v>
      </c>
      <c t="b" r="AA96" s="1">
        <v>0</v>
      </c>
    </row>
    <row r="97" outlineLevel="2">
      <c t="b" r="A97" s="1">
        <v>0</v>
      </c>
      <c t="s" r="B97" s="1">
        <v>286</v>
      </c>
      <c r="C97" s="2">
        <v>2</v>
      </c>
      <c t="s" r="D97" s="1">
        <v>272</v>
      </c>
      <c r="E97" s="2">
        <v>77</v>
      </c>
      <c t="s" r="F97" s="1">
        <v>287</v>
      </c>
      <c t="s" r="G97" s="1">
        <v>288</v>
      </c>
      <c t="s" r="H97" s="1">
        <v>133</v>
      </c>
      <c r="I97" s="2">
        <v>1</v>
      </c>
      <c r="J97" s="3">
        <v>4400</v>
      </c>
      <c r="K97" s="3">
        <v>1</v>
      </c>
      <c r="L97" s="3">
        <v>4400</v>
      </c>
      <c t="s" r="M97" s="1">
        <v>33</v>
      </c>
      <c t="s" r="N97" s="1">
        <v>34</v>
      </c>
      <c r="O97" s="3">
        <v>0</v>
      </c>
      <c t="s" r="P97" s="4">
        <v>275</v>
      </c>
      <c t="b" r="Q97" s="1">
        <v>0</v>
      </c>
      <c r="R97" s="2">
        <v>1</v>
      </c>
      <c r="S97" s="3">
        <v>4400</v>
      </c>
      <c t="s" r="T97" s="2">
        <v>36</v>
      </c>
      <c r="U97" s="3">
        <v>0</v>
      </c>
      <c t="s" r="V97" s="2">
        <v>36</v>
      </c>
      <c r="W97" s="3">
        <v>0</v>
      </c>
      <c t="s" r="X97" s="2">
        <v>36</v>
      </c>
      <c r="Y97" s="3">
        <v>0</v>
      </c>
      <c t="s" r="Z97" s="1">
        <v>36</v>
      </c>
      <c t="b" r="AA97" s="1">
        <v>0</v>
      </c>
    </row>
    <row r="98" outlineLevel="2">
      <c t="b" r="A98" s="1">
        <v>0</v>
      </c>
      <c t="s" r="B98" s="1">
        <v>289</v>
      </c>
      <c r="C98" s="2">
        <v>2</v>
      </c>
      <c t="s" r="D98" s="1">
        <v>272</v>
      </c>
      <c r="E98" s="2">
        <v>83</v>
      </c>
      <c t="s" r="F98" s="1">
        <v>290</v>
      </c>
      <c t="s" r="G98" s="1">
        <v>291</v>
      </c>
      <c t="s" r="H98" s="1">
        <v>133</v>
      </c>
      <c r="I98" s="2">
        <v>1</v>
      </c>
      <c r="J98" s="3">
        <v>3500</v>
      </c>
      <c r="K98" s="3">
        <v>1</v>
      </c>
      <c r="L98" s="3">
        <v>3500</v>
      </c>
      <c t="s" r="M98" s="1">
        <v>33</v>
      </c>
      <c t="s" r="N98" s="1">
        <v>34</v>
      </c>
      <c r="O98" s="3">
        <v>0</v>
      </c>
      <c t="s" r="P98" s="4">
        <v>275</v>
      </c>
      <c t="b" r="Q98" s="1">
        <v>0</v>
      </c>
      <c r="R98" s="2">
        <v>1</v>
      </c>
      <c r="S98" s="3">
        <v>3500</v>
      </c>
      <c t="s" r="T98" s="2">
        <v>36</v>
      </c>
      <c r="U98" s="3">
        <v>0</v>
      </c>
      <c t="s" r="V98" s="2">
        <v>36</v>
      </c>
      <c r="W98" s="3">
        <v>0</v>
      </c>
      <c t="s" r="X98" s="2">
        <v>36</v>
      </c>
      <c r="Y98" s="3">
        <v>0</v>
      </c>
      <c t="s" r="Z98" s="1">
        <v>36</v>
      </c>
      <c t="b" r="AA98" s="1">
        <v>0</v>
      </c>
    </row>
    <row r="99" outlineLevel="2">
      <c t="b" r="A99" s="1">
        <v>0</v>
      </c>
      <c t="s" r="B99" s="1">
        <v>292</v>
      </c>
      <c r="C99" s="2">
        <v>2</v>
      </c>
      <c t="s" r="D99" s="1">
        <v>272</v>
      </c>
      <c r="E99" s="2">
        <v>88</v>
      </c>
      <c t="s" r="F99" s="1">
        <v>293</v>
      </c>
      <c t="s" r="G99" s="1">
        <v>294</v>
      </c>
      <c t="s" r="H99" s="1">
        <v>295</v>
      </c>
      <c r="I99" s="2">
        <v>500</v>
      </c>
      <c r="J99" s="3">
        <v>8785</v>
      </c>
      <c r="K99" s="3">
        <v>2</v>
      </c>
      <c r="L99" s="3">
        <v>17570</v>
      </c>
      <c t="s" r="M99" s="1">
        <v>33</v>
      </c>
      <c t="s" r="N99" s="1">
        <v>34</v>
      </c>
      <c r="O99" s="3">
        <v>0</v>
      </c>
      <c t="s" r="P99" s="4">
        <v>275</v>
      </c>
      <c t="b" r="Q99" s="1">
        <v>0</v>
      </c>
      <c r="R99" s="2">
        <v>2</v>
      </c>
      <c r="S99" s="3">
        <v>17570</v>
      </c>
      <c t="s" r="T99" s="2">
        <v>36</v>
      </c>
      <c r="U99" s="3">
        <v>0</v>
      </c>
      <c t="s" r="V99" s="2">
        <v>36</v>
      </c>
      <c r="W99" s="3">
        <v>0</v>
      </c>
      <c t="s" r="X99" s="2">
        <v>36</v>
      </c>
      <c r="Y99" s="3">
        <v>0</v>
      </c>
      <c t="s" r="Z99" s="1">
        <v>36</v>
      </c>
      <c t="b" r="AA99" s="1">
        <v>0</v>
      </c>
    </row>
    <row r="100" outlineLevel="2">
      <c t="b" r="A100" s="1">
        <v>0</v>
      </c>
      <c t="s" r="B100" s="1">
        <v>296</v>
      </c>
      <c r="C100" s="2">
        <v>2</v>
      </c>
      <c t="s" r="D100" s="1">
        <v>272</v>
      </c>
      <c r="E100" s="2">
        <v>90</v>
      </c>
      <c t="s" r="F100" s="1">
        <v>236</v>
      </c>
      <c t="s" r="G100" s="1">
        <v>297</v>
      </c>
      <c t="s" r="H100" s="1">
        <v>133</v>
      </c>
      <c r="I100" s="2">
        <v>1</v>
      </c>
      <c r="J100" s="3">
        <v>900</v>
      </c>
      <c r="K100" s="3">
        <v>5</v>
      </c>
      <c r="L100" s="3">
        <v>4500</v>
      </c>
      <c t="s" r="M100" s="1">
        <v>33</v>
      </c>
      <c t="s" r="N100" s="1">
        <v>34</v>
      </c>
      <c r="O100" s="3">
        <v>0</v>
      </c>
      <c t="s" r="P100" s="4">
        <v>275</v>
      </c>
      <c t="b" r="Q100" s="1">
        <v>0</v>
      </c>
      <c r="R100" s="2">
        <v>5</v>
      </c>
      <c r="S100" s="3">
        <v>4500</v>
      </c>
      <c t="s" r="T100" s="2">
        <v>36</v>
      </c>
      <c r="U100" s="3">
        <v>0</v>
      </c>
      <c t="s" r="V100" s="2">
        <v>36</v>
      </c>
      <c r="W100" s="3">
        <v>0</v>
      </c>
      <c t="s" r="X100" s="2">
        <v>36</v>
      </c>
      <c r="Y100" s="3">
        <v>0</v>
      </c>
      <c t="s" r="Z100" s="1">
        <v>36</v>
      </c>
      <c t="b" r="AA100" s="1">
        <v>0</v>
      </c>
    </row>
    <row r="101" outlineLevel="2">
      <c t="b" r="A101" s="1">
        <v>0</v>
      </c>
      <c t="s" r="B101" s="1">
        <v>298</v>
      </c>
      <c r="C101" s="2">
        <v>2</v>
      </c>
      <c t="s" r="D101" s="1">
        <v>272</v>
      </c>
      <c r="E101" s="2">
        <v>117</v>
      </c>
      <c t="s" r="F101" s="1">
        <v>299</v>
      </c>
      <c t="s" r="G101" s="1">
        <v>300</v>
      </c>
      <c t="s" r="H101" s="1">
        <v>300</v>
      </c>
      <c r="I101" s="2">
        <v>1</v>
      </c>
      <c r="J101" s="3">
        <v>2500</v>
      </c>
      <c r="K101" s="3">
        <v>60</v>
      </c>
      <c r="L101" s="3">
        <v>150000</v>
      </c>
      <c t="s" r="M101" s="1">
        <v>33</v>
      </c>
      <c t="s" r="N101" s="1">
        <v>34</v>
      </c>
      <c r="O101" s="3">
        <v>0</v>
      </c>
      <c t="s" r="P101" s="4">
        <v>275</v>
      </c>
      <c t="b" r="Q101" s="1">
        <v>0</v>
      </c>
      <c r="R101" s="2">
        <v>60</v>
      </c>
      <c r="S101" s="3">
        <v>150000</v>
      </c>
      <c t="s" r="T101" s="2">
        <v>36</v>
      </c>
      <c r="U101" s="3">
        <v>0</v>
      </c>
      <c t="s" r="V101" s="2">
        <v>36</v>
      </c>
      <c r="W101" s="3">
        <v>0</v>
      </c>
      <c t="s" r="X101" s="2">
        <v>36</v>
      </c>
      <c r="Y101" s="3">
        <v>0</v>
      </c>
      <c t="s" r="Z101" s="1">
        <v>36</v>
      </c>
      <c t="b" r="AA101" s="1">
        <v>0</v>
      </c>
    </row>
    <row r="102" outlineLevel="2">
      <c t="b" r="A102" s="1">
        <v>0</v>
      </c>
      <c t="s" r="B102" s="1">
        <v>301</v>
      </c>
      <c r="C102" s="2">
        <v>2</v>
      </c>
      <c t="s" r="D102" s="1">
        <v>272</v>
      </c>
      <c r="E102" s="2">
        <v>153</v>
      </c>
      <c t="s" r="F102" s="1">
        <v>138</v>
      </c>
      <c t="s" r="G102" s="1">
        <v>302</v>
      </c>
      <c t="s" r="H102" s="1">
        <v>302</v>
      </c>
      <c r="I102" s="2">
        <v>100</v>
      </c>
      <c r="J102" s="3">
        <v>670</v>
      </c>
      <c r="K102" s="3">
        <v>30</v>
      </c>
      <c r="L102" s="3">
        <v>20100</v>
      </c>
      <c t="s" r="M102" s="1">
        <v>33</v>
      </c>
      <c t="s" r="N102" s="1">
        <v>34</v>
      </c>
      <c r="O102" s="3">
        <v>0</v>
      </c>
      <c t="s" r="P102" s="4">
        <v>275</v>
      </c>
      <c t="b" r="Q102" s="1">
        <v>0</v>
      </c>
      <c r="R102" s="2">
        <v>30</v>
      </c>
      <c r="S102" s="3">
        <v>20100</v>
      </c>
      <c t="s" r="T102" s="2">
        <v>36</v>
      </c>
      <c r="U102" s="3">
        <v>0</v>
      </c>
      <c t="s" r="V102" s="2">
        <v>36</v>
      </c>
      <c r="W102" s="3">
        <v>0</v>
      </c>
      <c t="s" r="X102" s="2">
        <v>36</v>
      </c>
      <c r="Y102" s="3">
        <v>0</v>
      </c>
      <c t="s" r="Z102" s="1">
        <v>36</v>
      </c>
      <c t="b" r="AA102" s="1">
        <v>0</v>
      </c>
    </row>
    <row r="103" outlineLevel="2">
      <c t="b" r="A103" s="1">
        <v>0</v>
      </c>
      <c t="s" r="B103" s="1">
        <v>303</v>
      </c>
      <c r="C103" s="2">
        <v>2</v>
      </c>
      <c t="s" r="D103" s="1">
        <v>272</v>
      </c>
      <c r="E103" s="2">
        <v>157</v>
      </c>
      <c t="s" r="F103" s="1">
        <v>138</v>
      </c>
      <c t="s" r="G103" s="1">
        <v>146</v>
      </c>
      <c t="s" r="H103" s="1">
        <v>146</v>
      </c>
      <c r="I103" s="2">
        <v>100</v>
      </c>
      <c r="J103" s="3">
        <v>670</v>
      </c>
      <c r="K103" s="3">
        <v>30</v>
      </c>
      <c r="L103" s="3">
        <v>20100</v>
      </c>
      <c t="s" r="M103" s="1">
        <v>33</v>
      </c>
      <c t="s" r="N103" s="1">
        <v>34</v>
      </c>
      <c r="O103" s="3">
        <v>0</v>
      </c>
      <c t="s" r="P103" s="4">
        <v>275</v>
      </c>
      <c t="b" r="Q103" s="1">
        <v>0</v>
      </c>
      <c r="R103" s="2">
        <v>30</v>
      </c>
      <c r="S103" s="3">
        <v>20100</v>
      </c>
      <c t="s" r="T103" s="2">
        <v>36</v>
      </c>
      <c r="U103" s="3">
        <v>0</v>
      </c>
      <c t="s" r="V103" s="2">
        <v>36</v>
      </c>
      <c r="W103" s="3">
        <v>0</v>
      </c>
      <c t="s" r="X103" s="2">
        <v>36</v>
      </c>
      <c r="Y103" s="3">
        <v>0</v>
      </c>
      <c t="s" r="Z103" s="1">
        <v>36</v>
      </c>
      <c t="b" r="AA103" s="1">
        <v>0</v>
      </c>
    </row>
    <row r="104" outlineLevel="2">
      <c t="b" r="A104" s="1">
        <v>0</v>
      </c>
      <c t="s" r="B104" s="1">
        <v>304</v>
      </c>
      <c r="C104" s="2">
        <v>2</v>
      </c>
      <c t="s" r="D104" s="1">
        <v>272</v>
      </c>
      <c r="E104" s="2">
        <v>161</v>
      </c>
      <c t="s" r="F104" s="1">
        <v>138</v>
      </c>
      <c t="s" r="G104" s="1">
        <v>148</v>
      </c>
      <c t="s" r="H104" s="1">
        <v>148</v>
      </c>
      <c r="I104" s="2">
        <v>100</v>
      </c>
      <c r="J104" s="3">
        <v>1100</v>
      </c>
      <c r="K104" s="3">
        <v>30</v>
      </c>
      <c r="L104" s="3">
        <v>33000</v>
      </c>
      <c t="s" r="M104" s="1">
        <v>33</v>
      </c>
      <c t="s" r="N104" s="1">
        <v>34</v>
      </c>
      <c r="O104" s="3">
        <v>0</v>
      </c>
      <c t="s" r="P104" s="4">
        <v>275</v>
      </c>
      <c t="b" r="Q104" s="1">
        <v>0</v>
      </c>
      <c r="R104" s="2">
        <v>30</v>
      </c>
      <c r="S104" s="3">
        <v>33000</v>
      </c>
      <c t="s" r="T104" s="2">
        <v>36</v>
      </c>
      <c r="U104" s="3">
        <v>0</v>
      </c>
      <c t="s" r="V104" s="2">
        <v>36</v>
      </c>
      <c r="W104" s="3">
        <v>0</v>
      </c>
      <c t="s" r="X104" s="2">
        <v>36</v>
      </c>
      <c r="Y104" s="3">
        <v>0</v>
      </c>
      <c t="s" r="Z104" s="1">
        <v>36</v>
      </c>
      <c t="b" r="AA104" s="1">
        <v>0</v>
      </c>
    </row>
    <row r="105" outlineLevel="2">
      <c r="L105" s="6">
        <f>SUBTOTAL(9,L92:L104)</f>
      </c>
    </row>
    <row r="106" outlineLevel="1">
      <c t="s" r="A106" s="5">
        <v>305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outlineLevel="2">
      <c t="b" r="A107" s="1">
        <v>0</v>
      </c>
      <c t="s" r="B107" s="1">
        <v>306</v>
      </c>
      <c r="C107" s="2">
        <v>2</v>
      </c>
      <c t="s" r="D107" s="1">
        <v>307</v>
      </c>
      <c r="E107" s="2">
        <v>29</v>
      </c>
      <c t="s" r="F107" s="1">
        <v>308</v>
      </c>
      <c t="s" r="G107" s="1">
        <v>309</v>
      </c>
      <c t="s" r="H107" s="1">
        <v>309</v>
      </c>
      <c r="I107" s="2">
        <v>1</v>
      </c>
      <c r="J107" s="3">
        <v>4600</v>
      </c>
      <c r="K107" s="3">
        <v>1</v>
      </c>
      <c r="L107" s="3">
        <v>4600</v>
      </c>
      <c t="s" r="M107" s="1">
        <v>33</v>
      </c>
      <c t="s" r="N107" s="1">
        <v>34</v>
      </c>
      <c r="O107" s="3">
        <v>0</v>
      </c>
      <c t="s" r="P107" s="4">
        <v>310</v>
      </c>
      <c t="b" r="Q107" s="1">
        <v>0</v>
      </c>
      <c r="R107" s="2">
        <v>1</v>
      </c>
      <c r="S107" s="3">
        <v>4600</v>
      </c>
      <c t="s" r="T107" s="2">
        <v>36</v>
      </c>
      <c r="U107" s="3">
        <v>0</v>
      </c>
      <c t="s" r="V107" s="2">
        <v>36</v>
      </c>
      <c r="W107" s="3">
        <v>0</v>
      </c>
      <c t="s" r="X107" s="2">
        <v>36</v>
      </c>
      <c r="Y107" s="3">
        <v>0</v>
      </c>
      <c t="s" r="Z107" s="1">
        <v>36</v>
      </c>
      <c t="b" r="AA107" s="1">
        <v>0</v>
      </c>
    </row>
    <row r="108" outlineLevel="2">
      <c r="L108" s="6">
        <f>SUBTOTAL(9,L107)</f>
      </c>
    </row>
    <row r="109" outlineLevel="1">
      <c t="s" r="A109" s="5">
        <v>311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outlineLevel="2">
      <c t="b" r="A110" s="1">
        <v>0</v>
      </c>
      <c t="s" r="B110" s="1">
        <v>312</v>
      </c>
      <c r="C110" s="2">
        <v>3</v>
      </c>
      <c t="s" r="D110" s="1">
        <v>313</v>
      </c>
      <c r="E110" s="2">
        <v>4</v>
      </c>
      <c t="s" r="F110" s="1">
        <v>273</v>
      </c>
      <c t="s" r="G110" s="1">
        <v>314</v>
      </c>
      <c t="s" r="H110" s="1">
        <v>133</v>
      </c>
      <c r="I110" s="2">
        <v>1</v>
      </c>
      <c r="J110" s="3">
        <v>4682</v>
      </c>
      <c r="K110" s="3">
        <v>1</v>
      </c>
      <c r="L110" s="3">
        <v>4682</v>
      </c>
      <c t="s" r="M110" s="1">
        <v>33</v>
      </c>
      <c t="s" r="N110" s="1">
        <v>34</v>
      </c>
      <c r="O110" s="3">
        <v>0</v>
      </c>
      <c t="s" r="P110" s="4">
        <v>315</v>
      </c>
      <c t="b" r="Q110" s="1">
        <v>0</v>
      </c>
      <c r="R110" s="2">
        <v>1</v>
      </c>
      <c r="S110" s="3">
        <v>4682</v>
      </c>
      <c t="s" r="T110" s="2">
        <v>36</v>
      </c>
      <c r="U110" s="3">
        <v>0</v>
      </c>
      <c t="s" r="V110" s="2">
        <v>36</v>
      </c>
      <c r="W110" s="3">
        <v>0</v>
      </c>
      <c t="s" r="X110" s="2">
        <v>36</v>
      </c>
      <c r="Y110" s="3">
        <v>0</v>
      </c>
      <c t="s" r="Z110" s="1">
        <v>36</v>
      </c>
      <c t="b" r="AA110" s="1">
        <v>0</v>
      </c>
    </row>
    <row r="111" outlineLevel="2">
      <c t="b" r="A111" s="1">
        <v>0</v>
      </c>
      <c t="s" r="B111" s="1">
        <v>316</v>
      </c>
      <c r="C111" s="2">
        <v>3</v>
      </c>
      <c t="s" r="D111" s="1">
        <v>313</v>
      </c>
      <c r="E111" s="2">
        <v>9</v>
      </c>
      <c t="s" r="F111" s="1">
        <v>317</v>
      </c>
      <c t="s" r="G111" s="1">
        <v>318</v>
      </c>
      <c t="s" r="H111" s="1">
        <v>318</v>
      </c>
      <c r="I111" s="2">
        <v>1</v>
      </c>
      <c r="J111" s="3">
        <v>3000</v>
      </c>
      <c r="K111" s="3">
        <v>1</v>
      </c>
      <c r="L111" s="3">
        <v>3000</v>
      </c>
      <c t="s" r="M111" s="1">
        <v>33</v>
      </c>
      <c t="s" r="N111" s="1">
        <v>34</v>
      </c>
      <c r="O111" s="3">
        <v>0</v>
      </c>
      <c t="s" r="P111" s="4">
        <v>315</v>
      </c>
      <c t="b" r="Q111" s="1">
        <v>0</v>
      </c>
      <c r="R111" s="2">
        <v>1</v>
      </c>
      <c r="S111" s="3">
        <v>3000</v>
      </c>
      <c t="s" r="T111" s="2">
        <v>36</v>
      </c>
      <c r="U111" s="3">
        <v>0</v>
      </c>
      <c t="s" r="V111" s="2">
        <v>36</v>
      </c>
      <c r="W111" s="3">
        <v>0</v>
      </c>
      <c t="s" r="X111" s="2">
        <v>36</v>
      </c>
      <c r="Y111" s="3">
        <v>0</v>
      </c>
      <c t="s" r="Z111" s="1">
        <v>36</v>
      </c>
      <c t="b" r="AA111" s="1">
        <v>0</v>
      </c>
    </row>
    <row r="112" outlineLevel="2">
      <c t="b" r="A112" s="1">
        <v>0</v>
      </c>
      <c t="s" r="B112" s="1">
        <v>319</v>
      </c>
      <c r="C112" s="2">
        <v>3</v>
      </c>
      <c t="s" r="D112" s="1">
        <v>313</v>
      </c>
      <c r="E112" s="2">
        <v>11</v>
      </c>
      <c t="s" r="F112" s="1">
        <v>317</v>
      </c>
      <c t="s" r="G112" s="1">
        <v>320</v>
      </c>
      <c t="s" r="H112" s="1">
        <v>320</v>
      </c>
      <c r="I112" s="2">
        <v>1</v>
      </c>
      <c r="J112" s="3">
        <v>4560</v>
      </c>
      <c r="K112" s="3">
        <v>1</v>
      </c>
      <c r="L112" s="3">
        <v>4560</v>
      </c>
      <c t="s" r="M112" s="1">
        <v>33</v>
      </c>
      <c t="s" r="N112" s="1">
        <v>34</v>
      </c>
      <c r="O112" s="3">
        <v>0</v>
      </c>
      <c t="s" r="P112" s="4">
        <v>315</v>
      </c>
      <c t="b" r="Q112" s="1">
        <v>0</v>
      </c>
      <c r="R112" s="2">
        <v>1</v>
      </c>
      <c r="S112" s="3">
        <v>4560</v>
      </c>
      <c t="s" r="T112" s="2">
        <v>36</v>
      </c>
      <c r="U112" s="3">
        <v>0</v>
      </c>
      <c t="s" r="V112" s="2">
        <v>36</v>
      </c>
      <c r="W112" s="3">
        <v>0</v>
      </c>
      <c t="s" r="X112" s="2">
        <v>36</v>
      </c>
      <c r="Y112" s="3">
        <v>0</v>
      </c>
      <c t="s" r="Z112" s="1">
        <v>36</v>
      </c>
      <c t="b" r="AA112" s="1">
        <v>0</v>
      </c>
    </row>
    <row r="113" outlineLevel="2">
      <c t="b" r="A113" s="1">
        <v>0</v>
      </c>
      <c t="s" r="B113" s="1">
        <v>321</v>
      </c>
      <c r="C113" s="2">
        <v>3</v>
      </c>
      <c t="s" r="D113" s="1">
        <v>313</v>
      </c>
      <c r="E113" s="2">
        <v>13</v>
      </c>
      <c t="s" r="F113" s="1">
        <v>31</v>
      </c>
      <c t="s" r="G113" s="1">
        <v>322</v>
      </c>
      <c t="s" r="H113" s="1">
        <v>322</v>
      </c>
      <c r="I113" s="2">
        <v>1</v>
      </c>
      <c r="J113" s="3">
        <v>3000</v>
      </c>
      <c r="K113" s="3">
        <v>1</v>
      </c>
      <c r="L113" s="3">
        <v>3000</v>
      </c>
      <c t="s" r="M113" s="1">
        <v>33</v>
      </c>
      <c t="s" r="N113" s="1">
        <v>34</v>
      </c>
      <c r="O113" s="3">
        <v>0</v>
      </c>
      <c t="s" r="P113" s="4">
        <v>315</v>
      </c>
      <c t="b" r="Q113" s="1">
        <v>0</v>
      </c>
      <c r="R113" s="2">
        <v>1</v>
      </c>
      <c r="S113" s="3">
        <v>3000</v>
      </c>
      <c t="s" r="T113" s="2">
        <v>36</v>
      </c>
      <c r="U113" s="3">
        <v>0</v>
      </c>
      <c t="s" r="V113" s="2">
        <v>36</v>
      </c>
      <c r="W113" s="3">
        <v>0</v>
      </c>
      <c t="s" r="X113" s="2">
        <v>36</v>
      </c>
      <c r="Y113" s="3">
        <v>0</v>
      </c>
      <c t="s" r="Z113" s="1">
        <v>36</v>
      </c>
      <c t="b" r="AA113" s="1">
        <v>0</v>
      </c>
    </row>
    <row r="114" outlineLevel="2">
      <c t="b" r="A114" s="1">
        <v>0</v>
      </c>
      <c t="s" r="B114" s="1">
        <v>323</v>
      </c>
      <c r="C114" s="2">
        <v>3</v>
      </c>
      <c t="s" r="D114" s="1">
        <v>313</v>
      </c>
      <c r="E114" s="2">
        <v>58</v>
      </c>
      <c t="s" r="F114" s="1">
        <v>141</v>
      </c>
      <c t="s" r="G114" s="1">
        <v>142</v>
      </c>
      <c t="s" r="H114" s="1">
        <v>142</v>
      </c>
      <c r="I114" s="2">
        <v>1</v>
      </c>
      <c r="J114" s="3">
        <v>1650.5</v>
      </c>
      <c r="K114" s="3">
        <v>8</v>
      </c>
      <c r="L114" s="3">
        <v>13204</v>
      </c>
      <c t="s" r="M114" s="1">
        <v>33</v>
      </c>
      <c t="s" r="N114" s="1">
        <v>34</v>
      </c>
      <c r="O114" s="3">
        <v>0</v>
      </c>
      <c t="s" r="P114" s="4">
        <v>315</v>
      </c>
      <c t="b" r="Q114" s="1">
        <v>0</v>
      </c>
      <c r="R114" s="2">
        <v>8</v>
      </c>
      <c r="S114" s="3">
        <v>13204</v>
      </c>
      <c t="s" r="T114" s="2">
        <v>36</v>
      </c>
      <c r="U114" s="3">
        <v>0</v>
      </c>
      <c t="s" r="V114" s="2">
        <v>36</v>
      </c>
      <c r="W114" s="3">
        <v>0</v>
      </c>
      <c t="s" r="X114" s="2">
        <v>36</v>
      </c>
      <c r="Y114" s="3">
        <v>0</v>
      </c>
      <c t="s" r="Z114" s="1">
        <v>36</v>
      </c>
      <c t="b" r="AA114" s="1">
        <v>0</v>
      </c>
    </row>
    <row r="115" outlineLevel="2">
      <c t="b" r="A115" s="1">
        <v>0</v>
      </c>
      <c t="s" r="B115" s="1">
        <v>324</v>
      </c>
      <c r="C115" s="2">
        <v>3</v>
      </c>
      <c t="s" r="D115" s="1">
        <v>313</v>
      </c>
      <c r="E115" s="2">
        <v>63</v>
      </c>
      <c t="s" r="F115" s="1">
        <v>95</v>
      </c>
      <c t="s" r="G115" s="1">
        <v>96</v>
      </c>
      <c t="s" r="H115" s="1">
        <v>216</v>
      </c>
      <c r="I115" s="2">
        <v>1</v>
      </c>
      <c r="J115" s="3">
        <v>6800</v>
      </c>
      <c r="K115" s="3">
        <v>3</v>
      </c>
      <c r="L115" s="3">
        <v>20400</v>
      </c>
      <c t="s" r="M115" s="1">
        <v>33</v>
      </c>
      <c t="s" r="N115" s="1">
        <v>34</v>
      </c>
      <c r="O115" s="3">
        <v>0</v>
      </c>
      <c t="s" r="P115" s="4">
        <v>315</v>
      </c>
      <c t="b" r="Q115" s="1">
        <v>0</v>
      </c>
      <c r="R115" s="2">
        <v>3</v>
      </c>
      <c r="S115" s="3">
        <v>20400</v>
      </c>
      <c t="s" r="T115" s="2">
        <v>36</v>
      </c>
      <c r="U115" s="3">
        <v>0</v>
      </c>
      <c t="s" r="V115" s="2">
        <v>36</v>
      </c>
      <c r="W115" s="3">
        <v>0</v>
      </c>
      <c t="s" r="X115" s="2">
        <v>36</v>
      </c>
      <c r="Y115" s="3">
        <v>0</v>
      </c>
      <c t="s" r="Z115" s="1">
        <v>36</v>
      </c>
      <c t="b" r="AA115" s="1">
        <v>0</v>
      </c>
    </row>
    <row r="116" outlineLevel="2">
      <c t="b" r="A116" s="1">
        <v>0</v>
      </c>
      <c t="s" r="B116" s="1">
        <v>325</v>
      </c>
      <c r="C116" s="2">
        <v>3</v>
      </c>
      <c t="s" r="D116" s="1">
        <v>313</v>
      </c>
      <c r="E116" s="2">
        <v>89</v>
      </c>
      <c t="s" r="F116" s="1">
        <v>293</v>
      </c>
      <c t="s" r="G116" s="1">
        <v>294</v>
      </c>
      <c t="s" r="H116" s="1">
        <v>294</v>
      </c>
      <c r="I116" s="2">
        <v>500</v>
      </c>
      <c r="J116" s="3">
        <v>8785</v>
      </c>
      <c r="K116" s="3">
        <v>3</v>
      </c>
      <c r="L116" s="3">
        <v>26355</v>
      </c>
      <c t="s" r="M116" s="1">
        <v>33</v>
      </c>
      <c t="s" r="N116" s="1">
        <v>34</v>
      </c>
      <c r="O116" s="3">
        <v>0</v>
      </c>
      <c t="s" r="P116" s="4">
        <v>315</v>
      </c>
      <c t="b" r="Q116" s="1">
        <v>0</v>
      </c>
      <c r="R116" s="2">
        <v>3</v>
      </c>
      <c r="S116" s="3">
        <v>26355</v>
      </c>
      <c t="s" r="T116" s="2">
        <v>36</v>
      </c>
      <c r="U116" s="3">
        <v>0</v>
      </c>
      <c t="s" r="V116" s="2">
        <v>36</v>
      </c>
      <c r="W116" s="3">
        <v>0</v>
      </c>
      <c t="s" r="X116" s="2">
        <v>36</v>
      </c>
      <c r="Y116" s="3">
        <v>0</v>
      </c>
      <c t="s" r="Z116" s="1">
        <v>36</v>
      </c>
      <c t="b" r="AA116" s="1">
        <v>0</v>
      </c>
    </row>
    <row r="117" outlineLevel="2">
      <c t="b" r="A117" s="1">
        <v>0</v>
      </c>
      <c t="s" r="B117" s="1">
        <v>326</v>
      </c>
      <c r="C117" s="2">
        <v>3</v>
      </c>
      <c t="s" r="D117" s="1">
        <v>313</v>
      </c>
      <c r="E117" s="2">
        <v>120</v>
      </c>
      <c t="s" r="F117" s="1">
        <v>83</v>
      </c>
      <c t="s" r="G117" s="1">
        <v>327</v>
      </c>
      <c t="s" r="H117" s="1">
        <v>327</v>
      </c>
      <c r="I117" s="2">
        <v>1</v>
      </c>
      <c r="J117" s="3">
        <v>5596.8000000000002</v>
      </c>
      <c r="K117" s="3">
        <v>2</v>
      </c>
      <c r="L117" s="3">
        <v>11193.6</v>
      </c>
      <c t="s" r="M117" s="1">
        <v>33</v>
      </c>
      <c t="s" r="N117" s="1">
        <v>34</v>
      </c>
      <c r="O117" s="3">
        <v>0</v>
      </c>
      <c t="s" r="P117" s="4">
        <v>315</v>
      </c>
      <c t="b" r="Q117" s="1">
        <v>0</v>
      </c>
      <c r="R117" s="2">
        <v>2</v>
      </c>
      <c r="S117" s="3">
        <v>11193.6</v>
      </c>
      <c t="s" r="T117" s="2">
        <v>36</v>
      </c>
      <c r="U117" s="3">
        <v>0</v>
      </c>
      <c t="s" r="V117" s="2">
        <v>36</v>
      </c>
      <c r="W117" s="3">
        <v>0</v>
      </c>
      <c t="s" r="X117" s="2">
        <v>36</v>
      </c>
      <c r="Y117" s="3">
        <v>0</v>
      </c>
      <c t="s" r="Z117" s="1">
        <v>36</v>
      </c>
      <c t="b" r="AA117" s="1">
        <v>0</v>
      </c>
    </row>
    <row r="118" outlineLevel="2">
      <c t="b" r="A118" s="1">
        <v>0</v>
      </c>
      <c t="s" r="B118" s="1">
        <v>328</v>
      </c>
      <c r="C118" s="2">
        <v>3</v>
      </c>
      <c t="s" r="D118" s="1">
        <v>313</v>
      </c>
      <c r="E118" s="2">
        <v>122</v>
      </c>
      <c t="s" r="F118" s="1">
        <v>89</v>
      </c>
      <c t="s" r="G118" s="1">
        <v>329</v>
      </c>
      <c t="s" r="H118" s="1">
        <v>329</v>
      </c>
      <c r="I118" s="2">
        <v>1</v>
      </c>
      <c r="J118" s="3">
        <v>2000</v>
      </c>
      <c r="K118" s="3">
        <v>3</v>
      </c>
      <c r="L118" s="3">
        <v>6000</v>
      </c>
      <c t="s" r="M118" s="1">
        <v>33</v>
      </c>
      <c t="s" r="N118" s="1">
        <v>34</v>
      </c>
      <c r="O118" s="3">
        <v>0</v>
      </c>
      <c t="s" r="P118" s="4">
        <v>315</v>
      </c>
      <c t="b" r="Q118" s="1">
        <v>0</v>
      </c>
      <c r="R118" s="2">
        <v>3</v>
      </c>
      <c r="S118" s="3">
        <v>6000</v>
      </c>
      <c t="s" r="T118" s="2">
        <v>36</v>
      </c>
      <c r="U118" s="3">
        <v>0</v>
      </c>
      <c t="s" r="V118" s="2">
        <v>36</v>
      </c>
      <c r="W118" s="3">
        <v>0</v>
      </c>
      <c t="s" r="X118" s="2">
        <v>36</v>
      </c>
      <c r="Y118" s="3">
        <v>0</v>
      </c>
      <c t="s" r="Z118" s="1">
        <v>36</v>
      </c>
      <c t="b" r="AA118" s="1">
        <v>0</v>
      </c>
    </row>
    <row r="119" outlineLevel="2">
      <c t="b" r="A119" s="1">
        <v>0</v>
      </c>
      <c t="s" r="B119" s="1">
        <v>330</v>
      </c>
      <c r="C119" s="2">
        <v>3</v>
      </c>
      <c t="s" r="D119" s="1">
        <v>313</v>
      </c>
      <c r="E119" s="2">
        <v>125</v>
      </c>
      <c t="s" r="F119" s="1">
        <v>331</v>
      </c>
      <c t="s" r="G119" s="1">
        <v>332</v>
      </c>
      <c t="s" r="H119" s="1">
        <v>332</v>
      </c>
      <c r="I119" s="2">
        <v>10</v>
      </c>
      <c r="J119" s="3">
        <v>1056</v>
      </c>
      <c r="K119" s="3">
        <v>7</v>
      </c>
      <c r="L119" s="3">
        <v>7392</v>
      </c>
      <c t="s" r="M119" s="1">
        <v>33</v>
      </c>
      <c t="s" r="N119" s="1">
        <v>34</v>
      </c>
      <c r="O119" s="3">
        <v>0</v>
      </c>
      <c t="s" r="P119" s="4">
        <v>315</v>
      </c>
      <c t="b" r="Q119" s="1">
        <v>0</v>
      </c>
      <c r="R119" s="2">
        <v>7</v>
      </c>
      <c r="S119" s="3">
        <v>7392</v>
      </c>
      <c t="s" r="T119" s="2">
        <v>36</v>
      </c>
      <c r="U119" s="3">
        <v>0</v>
      </c>
      <c t="s" r="V119" s="2">
        <v>36</v>
      </c>
      <c r="W119" s="3">
        <v>0</v>
      </c>
      <c t="s" r="X119" s="2">
        <v>36</v>
      </c>
      <c r="Y119" s="3">
        <v>0</v>
      </c>
      <c t="s" r="Z119" s="1">
        <v>36</v>
      </c>
      <c t="b" r="AA119" s="1">
        <v>0</v>
      </c>
    </row>
    <row r="120" outlineLevel="2">
      <c t="b" r="A120" s="1">
        <v>0</v>
      </c>
      <c t="s" r="B120" s="1">
        <v>333</v>
      </c>
      <c r="C120" s="2">
        <v>3</v>
      </c>
      <c t="s" r="D120" s="1">
        <v>313</v>
      </c>
      <c r="E120" s="2">
        <v>126</v>
      </c>
      <c t="s" r="F120" s="1">
        <v>334</v>
      </c>
      <c t="s" r="G120" s="1">
        <v>335</v>
      </c>
      <c t="s" r="H120" s="1">
        <v>335</v>
      </c>
      <c r="I120" s="2">
        <v>1</v>
      </c>
      <c r="J120" s="3">
        <v>8202.7000000000007</v>
      </c>
      <c r="K120" s="3">
        <v>2</v>
      </c>
      <c r="L120" s="3">
        <v>16405.400000000001</v>
      </c>
      <c t="s" r="M120" s="1">
        <v>33</v>
      </c>
      <c t="s" r="N120" s="1">
        <v>34</v>
      </c>
      <c r="O120" s="3">
        <v>0</v>
      </c>
      <c t="s" r="P120" s="4">
        <v>315</v>
      </c>
      <c t="b" r="Q120" s="1">
        <v>0</v>
      </c>
      <c r="R120" s="2">
        <v>2</v>
      </c>
      <c r="S120" s="3">
        <v>16405.400000000001</v>
      </c>
      <c t="s" r="T120" s="2">
        <v>36</v>
      </c>
      <c r="U120" s="3">
        <v>0</v>
      </c>
      <c t="s" r="V120" s="2">
        <v>36</v>
      </c>
      <c r="W120" s="3">
        <v>0</v>
      </c>
      <c t="s" r="X120" s="2">
        <v>36</v>
      </c>
      <c r="Y120" s="3">
        <v>0</v>
      </c>
      <c t="s" r="Z120" s="1">
        <v>36</v>
      </c>
      <c t="b" r="AA120" s="1">
        <v>0</v>
      </c>
    </row>
    <row r="121" outlineLevel="2">
      <c t="b" r="A121" s="1">
        <v>0</v>
      </c>
      <c t="s" r="B121" s="1">
        <v>336</v>
      </c>
      <c r="C121" s="2">
        <v>3</v>
      </c>
      <c t="s" r="D121" s="1">
        <v>313</v>
      </c>
      <c r="E121" s="2">
        <v>149</v>
      </c>
      <c t="s" r="F121" s="1">
        <v>254</v>
      </c>
      <c t="s" r="G121" s="1">
        <v>337</v>
      </c>
      <c t="s" r="H121" s="1">
        <v>337</v>
      </c>
      <c r="I121" s="2">
        <v>1</v>
      </c>
      <c r="J121" s="3">
        <v>8</v>
      </c>
      <c r="K121" s="3">
        <v>300</v>
      </c>
      <c r="L121" s="3">
        <v>2400</v>
      </c>
      <c t="s" r="M121" s="1">
        <v>33</v>
      </c>
      <c t="s" r="N121" s="1">
        <v>34</v>
      </c>
      <c r="O121" s="3">
        <v>0</v>
      </c>
      <c t="s" r="P121" s="4">
        <v>315</v>
      </c>
      <c t="b" r="Q121" s="1">
        <v>0</v>
      </c>
      <c r="R121" s="2">
        <v>300</v>
      </c>
      <c r="S121" s="3">
        <v>2400</v>
      </c>
      <c t="s" r="T121" s="2">
        <v>36</v>
      </c>
      <c r="U121" s="3">
        <v>0</v>
      </c>
      <c t="s" r="V121" s="2">
        <v>36</v>
      </c>
      <c r="W121" s="3">
        <v>0</v>
      </c>
      <c t="s" r="X121" s="2">
        <v>36</v>
      </c>
      <c r="Y121" s="3">
        <v>0</v>
      </c>
      <c t="s" r="Z121" s="1">
        <v>36</v>
      </c>
      <c t="b" r="AA121" s="1">
        <v>0</v>
      </c>
    </row>
    <row r="122" outlineLevel="2">
      <c r="L122" s="6">
        <f>SUBTOTAL(9,L110:L121)</f>
      </c>
    </row>
    <row r="123" outlineLevel="1">
      <c t="s" r="A123" s="5">
        <v>338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outlineLevel="2">
      <c t="b" r="A124" s="1">
        <v>0</v>
      </c>
      <c t="s" r="B124" s="1">
        <v>339</v>
      </c>
      <c r="C124" s="2">
        <v>3</v>
      </c>
      <c t="s" r="D124" s="1">
        <v>340</v>
      </c>
      <c r="E124" s="2">
        <v>42</v>
      </c>
      <c t="s" r="F124" s="1">
        <v>169</v>
      </c>
      <c t="s" r="G124" s="1">
        <v>170</v>
      </c>
      <c t="s" r="H124" s="1">
        <v>216</v>
      </c>
      <c r="I124" s="2">
        <v>1</v>
      </c>
      <c r="J124" s="3">
        <v>5500</v>
      </c>
      <c r="K124" s="3">
        <v>3</v>
      </c>
      <c r="L124" s="3">
        <v>16500</v>
      </c>
      <c t="s" r="M124" s="1">
        <v>33</v>
      </c>
      <c t="s" r="N124" s="1">
        <v>34</v>
      </c>
      <c r="O124" s="3">
        <v>0</v>
      </c>
      <c t="s" r="P124" s="4">
        <v>341</v>
      </c>
      <c t="b" r="Q124" s="1">
        <v>0</v>
      </c>
      <c r="R124" s="2">
        <v>3</v>
      </c>
      <c r="S124" s="3">
        <v>16500</v>
      </c>
      <c t="s" r="T124" s="2">
        <v>36</v>
      </c>
      <c r="U124" s="3">
        <v>0</v>
      </c>
      <c t="s" r="V124" s="2">
        <v>36</v>
      </c>
      <c r="W124" s="3">
        <v>0</v>
      </c>
      <c t="s" r="X124" s="2">
        <v>36</v>
      </c>
      <c r="Y124" s="3">
        <v>0</v>
      </c>
      <c t="s" r="Z124" s="1">
        <v>36</v>
      </c>
      <c t="b" r="AA124" s="1">
        <v>0</v>
      </c>
    </row>
    <row r="125" outlineLevel="2">
      <c t="b" r="A125" s="1">
        <v>0</v>
      </c>
      <c t="s" r="B125" s="1">
        <v>342</v>
      </c>
      <c r="C125" s="2">
        <v>3</v>
      </c>
      <c t="s" r="D125" s="1">
        <v>340</v>
      </c>
      <c r="E125" s="2">
        <v>49</v>
      </c>
      <c t="s" r="F125" s="1">
        <v>172</v>
      </c>
      <c t="s" r="G125" s="1">
        <v>173</v>
      </c>
      <c t="s" r="H125" s="1">
        <v>173</v>
      </c>
      <c r="I125" s="2">
        <v>1</v>
      </c>
      <c r="J125" s="3">
        <v>1700</v>
      </c>
      <c r="K125" s="3">
        <v>5</v>
      </c>
      <c r="L125" s="3">
        <v>8500</v>
      </c>
      <c t="s" r="M125" s="1">
        <v>33</v>
      </c>
      <c t="s" r="N125" s="1">
        <v>34</v>
      </c>
      <c r="O125" s="3">
        <v>0</v>
      </c>
      <c t="s" r="P125" s="4">
        <v>341</v>
      </c>
      <c t="b" r="Q125" s="1">
        <v>0</v>
      </c>
      <c r="R125" s="2">
        <v>5</v>
      </c>
      <c r="S125" s="3">
        <v>8500</v>
      </c>
      <c t="s" r="T125" s="2">
        <v>36</v>
      </c>
      <c r="U125" s="3">
        <v>0</v>
      </c>
      <c t="s" r="V125" s="2">
        <v>36</v>
      </c>
      <c r="W125" s="3">
        <v>0</v>
      </c>
      <c t="s" r="X125" s="2">
        <v>36</v>
      </c>
      <c r="Y125" s="3">
        <v>0</v>
      </c>
      <c t="s" r="Z125" s="1">
        <v>36</v>
      </c>
      <c t="b" r="AA125" s="1">
        <v>0</v>
      </c>
    </row>
    <row r="126" outlineLevel="2">
      <c t="b" r="A126" s="1">
        <v>0</v>
      </c>
      <c t="s" r="B126" s="1">
        <v>343</v>
      </c>
      <c r="C126" s="2">
        <v>3</v>
      </c>
      <c t="s" r="D126" s="1">
        <v>340</v>
      </c>
      <c r="E126" s="2">
        <v>82</v>
      </c>
      <c t="s" r="F126" s="1">
        <v>197</v>
      </c>
      <c t="s" r="G126" s="1">
        <v>198</v>
      </c>
      <c t="s" r="H126" s="1">
        <v>198</v>
      </c>
      <c r="I126" s="2">
        <v>1</v>
      </c>
      <c r="J126" s="3">
        <v>1700</v>
      </c>
      <c r="K126" s="3">
        <v>3</v>
      </c>
      <c r="L126" s="3">
        <v>5100</v>
      </c>
      <c t="s" r="M126" s="1">
        <v>33</v>
      </c>
      <c t="s" r="N126" s="1">
        <v>34</v>
      </c>
      <c r="O126" s="3">
        <v>0</v>
      </c>
      <c t="s" r="P126" s="4">
        <v>341</v>
      </c>
      <c t="b" r="Q126" s="1">
        <v>0</v>
      </c>
      <c r="R126" s="2">
        <v>3</v>
      </c>
      <c r="S126" s="3">
        <v>5100</v>
      </c>
      <c t="s" r="T126" s="2">
        <v>36</v>
      </c>
      <c r="U126" s="3">
        <v>0</v>
      </c>
      <c t="s" r="V126" s="2">
        <v>36</v>
      </c>
      <c r="W126" s="3">
        <v>0</v>
      </c>
      <c t="s" r="X126" s="2">
        <v>36</v>
      </c>
      <c r="Y126" s="3">
        <v>0</v>
      </c>
      <c t="s" r="Z126" s="1">
        <v>36</v>
      </c>
      <c t="b" r="AA126" s="1">
        <v>0</v>
      </c>
    </row>
    <row r="127" outlineLevel="2">
      <c t="b" r="A127" s="1">
        <v>0</v>
      </c>
      <c t="s" r="B127" s="1">
        <v>344</v>
      </c>
      <c r="C127" s="2">
        <v>3</v>
      </c>
      <c t="s" r="D127" s="1">
        <v>340</v>
      </c>
      <c r="E127" s="2">
        <v>91</v>
      </c>
      <c t="s" r="F127" s="1">
        <v>236</v>
      </c>
      <c t="s" r="G127" s="1">
        <v>297</v>
      </c>
      <c t="s" r="H127" s="1">
        <v>133</v>
      </c>
      <c r="I127" s="2">
        <v>1</v>
      </c>
      <c r="J127" s="3">
        <v>900</v>
      </c>
      <c r="K127" s="3">
        <v>5</v>
      </c>
      <c r="L127" s="3">
        <v>4500</v>
      </c>
      <c t="s" r="M127" s="1">
        <v>33</v>
      </c>
      <c t="s" r="N127" s="1">
        <v>34</v>
      </c>
      <c r="O127" s="3">
        <v>0</v>
      </c>
      <c t="s" r="P127" s="4">
        <v>341</v>
      </c>
      <c t="b" r="Q127" s="1">
        <v>0</v>
      </c>
      <c r="R127" s="2">
        <v>5</v>
      </c>
      <c r="S127" s="3">
        <v>4500</v>
      </c>
      <c t="s" r="T127" s="2">
        <v>36</v>
      </c>
      <c r="U127" s="3">
        <v>0</v>
      </c>
      <c t="s" r="V127" s="2">
        <v>36</v>
      </c>
      <c r="W127" s="3">
        <v>0</v>
      </c>
      <c t="s" r="X127" s="2">
        <v>36</v>
      </c>
      <c r="Y127" s="3">
        <v>0</v>
      </c>
      <c t="s" r="Z127" s="1">
        <v>36</v>
      </c>
      <c t="b" r="AA127" s="1">
        <v>0</v>
      </c>
    </row>
    <row r="128" outlineLevel="2">
      <c t="b" r="A128" s="1">
        <v>0</v>
      </c>
      <c t="s" r="B128" s="1">
        <v>345</v>
      </c>
      <c r="C128" s="2">
        <v>3</v>
      </c>
      <c t="s" r="D128" s="1">
        <v>340</v>
      </c>
      <c r="E128" s="2">
        <v>93</v>
      </c>
      <c t="s" r="F128" s="1">
        <v>74</v>
      </c>
      <c t="s" r="G128" s="1">
        <v>346</v>
      </c>
      <c t="s" r="H128" s="1">
        <v>346</v>
      </c>
      <c r="I128" s="2">
        <v>1</v>
      </c>
      <c r="J128" s="3">
        <v>1400</v>
      </c>
      <c r="K128" s="3">
        <v>2</v>
      </c>
      <c r="L128" s="3">
        <v>2800</v>
      </c>
      <c t="s" r="M128" s="1">
        <v>33</v>
      </c>
      <c t="s" r="N128" s="1">
        <v>34</v>
      </c>
      <c r="O128" s="3">
        <v>0</v>
      </c>
      <c t="s" r="P128" s="4">
        <v>341</v>
      </c>
      <c t="b" r="Q128" s="1">
        <v>0</v>
      </c>
      <c r="R128" s="2">
        <v>2</v>
      </c>
      <c r="S128" s="3">
        <v>2800</v>
      </c>
      <c t="s" r="T128" s="2">
        <v>36</v>
      </c>
      <c r="U128" s="3">
        <v>0</v>
      </c>
      <c t="s" r="V128" s="2">
        <v>36</v>
      </c>
      <c r="W128" s="3">
        <v>0</v>
      </c>
      <c t="s" r="X128" s="2">
        <v>36</v>
      </c>
      <c r="Y128" s="3">
        <v>0</v>
      </c>
      <c t="s" r="Z128" s="1">
        <v>36</v>
      </c>
      <c t="b" r="AA128" s="1">
        <v>0</v>
      </c>
    </row>
    <row r="129" outlineLevel="2">
      <c t="b" r="A129" s="1">
        <v>0</v>
      </c>
      <c t="s" r="B129" s="1">
        <v>347</v>
      </c>
      <c r="C129" s="2">
        <v>3</v>
      </c>
      <c t="s" r="D129" s="1">
        <v>340</v>
      </c>
      <c r="E129" s="2">
        <v>104</v>
      </c>
      <c t="s" r="F129" s="1">
        <v>113</v>
      </c>
      <c t="s" r="G129" s="1">
        <v>114</v>
      </c>
      <c t="s" r="H129" s="1">
        <v>114</v>
      </c>
      <c r="I129" s="2">
        <v>1</v>
      </c>
      <c r="J129" s="3">
        <v>8790</v>
      </c>
      <c r="K129" s="3">
        <v>1</v>
      </c>
      <c r="L129" s="3">
        <v>8790</v>
      </c>
      <c t="s" r="M129" s="1">
        <v>33</v>
      </c>
      <c t="s" r="N129" s="1">
        <v>34</v>
      </c>
      <c r="O129" s="3">
        <v>0</v>
      </c>
      <c t="s" r="P129" s="4">
        <v>341</v>
      </c>
      <c t="b" r="Q129" s="1">
        <v>0</v>
      </c>
      <c r="R129" s="2">
        <v>1</v>
      </c>
      <c r="S129" s="3">
        <v>8790</v>
      </c>
      <c t="s" r="T129" s="2">
        <v>36</v>
      </c>
      <c r="U129" s="3">
        <v>0</v>
      </c>
      <c t="s" r="V129" s="2">
        <v>36</v>
      </c>
      <c r="W129" s="3">
        <v>0</v>
      </c>
      <c t="s" r="X129" s="2">
        <v>36</v>
      </c>
      <c r="Y129" s="3">
        <v>0</v>
      </c>
      <c t="s" r="Z129" s="1">
        <v>36</v>
      </c>
      <c t="b" r="AA129" s="1">
        <v>0</v>
      </c>
    </row>
    <row r="130" outlineLevel="2">
      <c t="b" r="A130" s="1">
        <v>0</v>
      </c>
      <c t="s" r="B130" s="1">
        <v>348</v>
      </c>
      <c r="C130" s="2">
        <v>3</v>
      </c>
      <c t="s" r="D130" s="1">
        <v>340</v>
      </c>
      <c r="E130" s="2">
        <v>106</v>
      </c>
      <c t="s" r="F130" s="1">
        <v>113</v>
      </c>
      <c t="s" r="G130" s="1">
        <v>114</v>
      </c>
      <c t="s" r="H130" s="1">
        <v>114</v>
      </c>
      <c r="I130" s="2">
        <v>1</v>
      </c>
      <c r="J130" s="3">
        <v>4800</v>
      </c>
      <c r="K130" s="3">
        <v>1</v>
      </c>
      <c r="L130" s="3">
        <v>4800</v>
      </c>
      <c t="s" r="M130" s="1">
        <v>33</v>
      </c>
      <c t="s" r="N130" s="1">
        <v>34</v>
      </c>
      <c r="O130" s="3">
        <v>0</v>
      </c>
      <c t="s" r="P130" s="4">
        <v>341</v>
      </c>
      <c t="b" r="Q130" s="1">
        <v>0</v>
      </c>
      <c r="R130" s="2">
        <v>1</v>
      </c>
      <c r="S130" s="3">
        <v>4800</v>
      </c>
      <c t="s" r="T130" s="2">
        <v>36</v>
      </c>
      <c r="U130" s="3">
        <v>0</v>
      </c>
      <c t="s" r="V130" s="2">
        <v>36</v>
      </c>
      <c r="W130" s="3">
        <v>0</v>
      </c>
      <c t="s" r="X130" s="2">
        <v>36</v>
      </c>
      <c r="Y130" s="3">
        <v>0</v>
      </c>
      <c t="s" r="Z130" s="1">
        <v>36</v>
      </c>
      <c t="b" r="AA130" s="1">
        <v>0</v>
      </c>
    </row>
    <row r="131" outlineLevel="2">
      <c t="b" r="A131" s="1">
        <v>0</v>
      </c>
      <c t="s" r="B131" s="1">
        <v>349</v>
      </c>
      <c r="C131" s="2">
        <v>3</v>
      </c>
      <c t="s" r="D131" s="1">
        <v>340</v>
      </c>
      <c r="E131" s="2">
        <v>156</v>
      </c>
      <c t="s" r="F131" s="1">
        <v>138</v>
      </c>
      <c t="s" r="G131" s="1">
        <v>146</v>
      </c>
      <c t="s" r="H131" s="1">
        <v>146</v>
      </c>
      <c r="I131" s="2">
        <v>100</v>
      </c>
      <c r="J131" s="3">
        <v>670</v>
      </c>
      <c r="K131" s="3">
        <v>30</v>
      </c>
      <c r="L131" s="3">
        <v>20100</v>
      </c>
      <c t="s" r="M131" s="1">
        <v>36</v>
      </c>
      <c t="s" r="N131" s="1">
        <v>34</v>
      </c>
      <c r="O131" s="3">
        <v>0</v>
      </c>
      <c t="s" r="P131" s="4">
        <v>341</v>
      </c>
      <c t="b" r="Q131" s="1">
        <v>0</v>
      </c>
      <c r="R131" s="2">
        <v>30</v>
      </c>
      <c r="S131" s="3">
        <v>20100</v>
      </c>
      <c t="s" r="T131" s="2">
        <v>36</v>
      </c>
      <c r="U131" s="3">
        <v>0</v>
      </c>
      <c t="s" r="V131" s="2">
        <v>36</v>
      </c>
      <c r="W131" s="3">
        <v>0</v>
      </c>
      <c t="s" r="X131" s="2">
        <v>36</v>
      </c>
      <c r="Y131" s="3">
        <v>0</v>
      </c>
      <c t="s" r="Z131" s="1">
        <v>36</v>
      </c>
      <c t="b" r="AA131" s="1">
        <v>0</v>
      </c>
    </row>
    <row r="132" outlineLevel="2">
      <c t="b" r="A132" s="1">
        <v>0</v>
      </c>
      <c t="s" r="B132" s="1">
        <v>350</v>
      </c>
      <c r="C132" s="2">
        <v>3</v>
      </c>
      <c t="s" r="D132" s="1">
        <v>340</v>
      </c>
      <c r="E132" s="2">
        <v>162</v>
      </c>
      <c t="s" r="F132" s="1">
        <v>138</v>
      </c>
      <c t="s" r="G132" s="1">
        <v>148</v>
      </c>
      <c t="s" r="H132" s="1">
        <v>148</v>
      </c>
      <c r="I132" s="2">
        <v>100</v>
      </c>
      <c r="J132" s="3">
        <v>1100</v>
      </c>
      <c r="K132" s="3">
        <v>30</v>
      </c>
      <c r="L132" s="3">
        <v>33000</v>
      </c>
      <c t="s" r="M132" s="1">
        <v>33</v>
      </c>
      <c t="s" r="N132" s="1">
        <v>34</v>
      </c>
      <c r="O132" s="3">
        <v>0</v>
      </c>
      <c t="s" r="P132" s="4">
        <v>341</v>
      </c>
      <c t="b" r="Q132" s="1">
        <v>0</v>
      </c>
      <c r="R132" s="2">
        <v>30</v>
      </c>
      <c r="S132" s="3">
        <v>33000</v>
      </c>
      <c t="s" r="T132" s="2">
        <v>36</v>
      </c>
      <c r="U132" s="3">
        <v>0</v>
      </c>
      <c t="s" r="V132" s="2">
        <v>36</v>
      </c>
      <c r="W132" s="3">
        <v>0</v>
      </c>
      <c t="s" r="X132" s="2">
        <v>36</v>
      </c>
      <c r="Y132" s="3">
        <v>0</v>
      </c>
      <c t="s" r="Z132" s="1">
        <v>36</v>
      </c>
      <c t="b" r="AA132" s="1">
        <v>0</v>
      </c>
    </row>
    <row r="133" outlineLevel="2">
      <c t="b" r="A133" s="1">
        <v>0</v>
      </c>
      <c t="s" r="B133" s="1">
        <v>351</v>
      </c>
      <c r="C133" s="2">
        <v>3</v>
      </c>
      <c t="s" r="D133" s="1">
        <v>340</v>
      </c>
      <c r="E133" s="2">
        <v>179</v>
      </c>
      <c t="s" r="F133" s="1">
        <v>352</v>
      </c>
      <c t="s" r="G133" s="1">
        <v>353</v>
      </c>
      <c t="s" r="H133" s="1">
        <v>353</v>
      </c>
      <c r="I133" s="2">
        <v>1</v>
      </c>
      <c r="J133" s="3">
        <v>18900</v>
      </c>
      <c r="K133" s="3">
        <v>1</v>
      </c>
      <c r="L133" s="3">
        <v>18900</v>
      </c>
      <c t="s" r="M133" s="1">
        <v>33</v>
      </c>
      <c t="s" r="N133" s="1">
        <v>34</v>
      </c>
      <c r="O133" s="3">
        <v>0</v>
      </c>
      <c t="s" r="P133" s="4">
        <v>341</v>
      </c>
      <c t="b" r="Q133" s="1">
        <v>0</v>
      </c>
      <c r="R133" s="2">
        <v>1</v>
      </c>
      <c r="S133" s="3">
        <v>18900</v>
      </c>
      <c t="s" r="T133" s="2">
        <v>36</v>
      </c>
      <c r="U133" s="3">
        <v>0</v>
      </c>
      <c t="s" r="V133" s="2">
        <v>36</v>
      </c>
      <c r="W133" s="3">
        <v>0</v>
      </c>
      <c t="s" r="X133" s="2">
        <v>36</v>
      </c>
      <c r="Y133" s="3">
        <v>0</v>
      </c>
      <c t="s" r="Z133" s="1">
        <v>36</v>
      </c>
      <c t="b" r="AA133" s="1">
        <v>0</v>
      </c>
    </row>
    <row r="134" outlineLevel="2">
      <c r="L134" s="6">
        <f>SUBTOTAL(9,L124:L133)</f>
      </c>
    </row>
    <row r="135" outlineLevel="1">
      <c t="s" r="A135" s="5">
        <v>354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outlineLevel="2">
      <c t="b" r="A136" s="1">
        <v>0</v>
      </c>
      <c t="s" r="B136" s="1">
        <v>355</v>
      </c>
      <c r="C136" s="2">
        <v>4</v>
      </c>
      <c t="s" r="D136" s="1">
        <v>356</v>
      </c>
      <c r="E136" s="2">
        <v>5</v>
      </c>
      <c t="s" r="F136" s="1">
        <v>273</v>
      </c>
      <c t="s" r="G136" s="1">
        <v>314</v>
      </c>
      <c t="s" r="H136" s="1">
        <v>314</v>
      </c>
      <c r="I136" s="2">
        <v>1</v>
      </c>
      <c r="J136" s="3">
        <v>4682</v>
      </c>
      <c r="K136" s="3">
        <v>1</v>
      </c>
      <c r="L136" s="3">
        <v>4682</v>
      </c>
      <c t="s" r="M136" s="1">
        <v>33</v>
      </c>
      <c t="s" r="N136" s="1">
        <v>34</v>
      </c>
      <c r="O136" s="3">
        <v>0</v>
      </c>
      <c t="s" r="P136" s="4">
        <v>357</v>
      </c>
      <c t="b" r="Q136" s="1">
        <v>0</v>
      </c>
      <c r="R136" s="2">
        <v>1</v>
      </c>
      <c r="S136" s="3">
        <v>4682</v>
      </c>
      <c t="s" r="T136" s="2">
        <v>36</v>
      </c>
      <c r="U136" s="3">
        <v>0</v>
      </c>
      <c t="s" r="V136" s="2">
        <v>36</v>
      </c>
      <c r="W136" s="3">
        <v>0</v>
      </c>
      <c t="s" r="X136" s="2">
        <v>36</v>
      </c>
      <c r="Y136" s="3">
        <v>0</v>
      </c>
      <c t="s" r="Z136" s="1">
        <v>36</v>
      </c>
      <c t="b" r="AA136" s="1">
        <v>0</v>
      </c>
    </row>
    <row r="137" outlineLevel="2">
      <c t="b" r="A137" s="1">
        <v>0</v>
      </c>
      <c t="s" r="B137" s="1">
        <v>358</v>
      </c>
      <c r="C137" s="2">
        <v>4</v>
      </c>
      <c t="s" r="D137" s="1">
        <v>356</v>
      </c>
      <c r="E137" s="2">
        <v>17</v>
      </c>
      <c t="s" r="F137" s="1">
        <v>31</v>
      </c>
      <c t="s" r="G137" s="1">
        <v>32</v>
      </c>
      <c t="s" r="H137" s="1">
        <v>32</v>
      </c>
      <c r="I137" s="2">
        <v>1</v>
      </c>
      <c r="J137" s="3">
        <v>3800</v>
      </c>
      <c r="K137" s="3">
        <v>1</v>
      </c>
      <c r="L137" s="3">
        <v>3800</v>
      </c>
      <c t="s" r="M137" s="1">
        <v>33</v>
      </c>
      <c t="s" r="N137" s="1">
        <v>34</v>
      </c>
      <c r="O137" s="3">
        <v>0</v>
      </c>
      <c t="s" r="P137" s="4">
        <v>357</v>
      </c>
      <c t="b" r="Q137" s="1">
        <v>0</v>
      </c>
      <c r="R137" s="2">
        <v>1</v>
      </c>
      <c r="S137" s="3">
        <v>3800</v>
      </c>
      <c t="s" r="T137" s="2">
        <v>36</v>
      </c>
      <c r="U137" s="3">
        <v>0</v>
      </c>
      <c t="s" r="V137" s="2">
        <v>36</v>
      </c>
      <c r="W137" s="3">
        <v>0</v>
      </c>
      <c t="s" r="X137" s="2">
        <v>36</v>
      </c>
      <c r="Y137" s="3">
        <v>0</v>
      </c>
      <c t="s" r="Z137" s="1">
        <v>36</v>
      </c>
      <c t="b" r="AA137" s="1">
        <v>0</v>
      </c>
    </row>
    <row r="138" outlineLevel="2">
      <c t="b" r="A138" s="1">
        <v>0</v>
      </c>
      <c t="s" r="B138" s="1">
        <v>359</v>
      </c>
      <c r="C138" s="2">
        <v>4</v>
      </c>
      <c t="s" r="D138" s="1">
        <v>356</v>
      </c>
      <c r="E138" s="2">
        <v>22</v>
      </c>
      <c t="s" r="F138" s="1">
        <v>38</v>
      </c>
      <c t="s" r="G138" s="1">
        <v>39</v>
      </c>
      <c t="s" r="H138" s="1">
        <v>39</v>
      </c>
      <c r="I138" s="2">
        <v>1</v>
      </c>
      <c r="J138" s="3">
        <v>4500</v>
      </c>
      <c r="K138" s="3">
        <v>1</v>
      </c>
      <c r="L138" s="3">
        <v>4500</v>
      </c>
      <c t="s" r="M138" s="1">
        <v>33</v>
      </c>
      <c t="s" r="N138" s="1">
        <v>34</v>
      </c>
      <c r="O138" s="3">
        <v>0</v>
      </c>
      <c t="s" r="P138" s="4">
        <v>357</v>
      </c>
      <c t="b" r="Q138" s="1">
        <v>0</v>
      </c>
      <c r="R138" s="2">
        <v>1</v>
      </c>
      <c r="S138" s="3">
        <v>4500</v>
      </c>
      <c t="s" r="T138" s="2">
        <v>36</v>
      </c>
      <c r="U138" s="3">
        <v>0</v>
      </c>
      <c t="s" r="V138" s="2">
        <v>36</v>
      </c>
      <c r="W138" s="3">
        <v>0</v>
      </c>
      <c t="s" r="X138" s="2">
        <v>36</v>
      </c>
      <c r="Y138" s="3">
        <v>0</v>
      </c>
      <c t="s" r="Z138" s="1">
        <v>36</v>
      </c>
      <c t="b" r="AA138" s="1">
        <v>0</v>
      </c>
    </row>
    <row r="139" outlineLevel="2">
      <c t="b" r="A139" s="1">
        <v>0</v>
      </c>
      <c t="s" r="B139" s="1">
        <v>360</v>
      </c>
      <c r="C139" s="2">
        <v>4</v>
      </c>
      <c t="s" r="D139" s="1">
        <v>356</v>
      </c>
      <c r="E139" s="2">
        <v>43</v>
      </c>
      <c t="s" r="F139" s="1">
        <v>169</v>
      </c>
      <c t="s" r="G139" s="1">
        <v>170</v>
      </c>
      <c t="s" r="H139" s="1">
        <v>170</v>
      </c>
      <c r="I139" s="2">
        <v>1</v>
      </c>
      <c r="J139" s="3">
        <v>5500</v>
      </c>
      <c r="K139" s="3">
        <v>2</v>
      </c>
      <c r="L139" s="3">
        <v>11000</v>
      </c>
      <c t="s" r="M139" s="1">
        <v>33</v>
      </c>
      <c t="s" r="N139" s="1">
        <v>34</v>
      </c>
      <c r="O139" s="3">
        <v>0</v>
      </c>
      <c t="s" r="P139" s="4">
        <v>357</v>
      </c>
      <c t="b" r="Q139" s="1">
        <v>0</v>
      </c>
      <c r="R139" s="2">
        <v>2</v>
      </c>
      <c r="S139" s="3">
        <v>11000</v>
      </c>
      <c t="s" r="T139" s="2">
        <v>36</v>
      </c>
      <c r="U139" s="3">
        <v>0</v>
      </c>
      <c t="s" r="V139" s="2">
        <v>36</v>
      </c>
      <c r="W139" s="3">
        <v>0</v>
      </c>
      <c t="s" r="X139" s="2">
        <v>36</v>
      </c>
      <c r="Y139" s="3">
        <v>0</v>
      </c>
      <c t="s" r="Z139" s="1">
        <v>36</v>
      </c>
      <c t="b" r="AA139" s="1">
        <v>0</v>
      </c>
    </row>
    <row r="140" outlineLevel="2">
      <c t="b" r="A140" s="1">
        <v>0</v>
      </c>
      <c t="s" r="B140" s="1">
        <v>361</v>
      </c>
      <c r="C140" s="2">
        <v>4</v>
      </c>
      <c t="s" r="D140" s="1">
        <v>356</v>
      </c>
      <c r="E140" s="2">
        <v>80</v>
      </c>
      <c t="s" r="F140" s="1">
        <v>362</v>
      </c>
      <c t="s" r="G140" s="1">
        <v>363</v>
      </c>
      <c t="s" r="H140" s="1">
        <v>363</v>
      </c>
      <c r="I140" s="2">
        <v>1</v>
      </c>
      <c r="J140" s="3">
        <v>5700</v>
      </c>
      <c r="K140" s="3">
        <v>2</v>
      </c>
      <c r="L140" s="3">
        <v>11400</v>
      </c>
      <c t="s" r="M140" s="1">
        <v>33</v>
      </c>
      <c t="s" r="N140" s="1">
        <v>34</v>
      </c>
      <c r="O140" s="3">
        <v>0</v>
      </c>
      <c t="s" r="P140" s="4">
        <v>357</v>
      </c>
      <c t="b" r="Q140" s="1">
        <v>0</v>
      </c>
      <c r="R140" s="2">
        <v>2</v>
      </c>
      <c r="S140" s="3">
        <v>11400</v>
      </c>
      <c t="s" r="T140" s="2">
        <v>36</v>
      </c>
      <c r="U140" s="3">
        <v>0</v>
      </c>
      <c t="s" r="V140" s="2">
        <v>36</v>
      </c>
      <c r="W140" s="3">
        <v>0</v>
      </c>
      <c t="s" r="X140" s="2">
        <v>36</v>
      </c>
      <c r="Y140" s="3">
        <v>0</v>
      </c>
      <c t="s" r="Z140" s="1">
        <v>36</v>
      </c>
      <c t="b" r="AA140" s="1">
        <v>0</v>
      </c>
    </row>
    <row r="141" outlineLevel="2">
      <c t="b" r="A141" s="1">
        <v>0</v>
      </c>
      <c t="s" r="B141" s="1">
        <v>364</v>
      </c>
      <c r="C141" s="2">
        <v>4</v>
      </c>
      <c t="s" r="D141" s="1">
        <v>356</v>
      </c>
      <c r="E141" s="2">
        <v>121</v>
      </c>
      <c t="s" r="F141" s="1">
        <v>83</v>
      </c>
      <c t="s" r="G141" s="1">
        <v>327</v>
      </c>
      <c t="s" r="H141" s="1">
        <v>327</v>
      </c>
      <c r="I141" s="2">
        <v>1</v>
      </c>
      <c r="J141" s="3">
        <v>5596.8000000000002</v>
      </c>
      <c r="K141" s="3">
        <v>2</v>
      </c>
      <c r="L141" s="3">
        <v>11193.6</v>
      </c>
      <c t="s" r="M141" s="1">
        <v>33</v>
      </c>
      <c t="s" r="N141" s="1">
        <v>34</v>
      </c>
      <c r="O141" s="3">
        <v>0</v>
      </c>
      <c t="s" r="P141" s="4">
        <v>357</v>
      </c>
      <c t="b" r="Q141" s="1">
        <v>0</v>
      </c>
      <c r="R141" s="2">
        <v>2</v>
      </c>
      <c r="S141" s="3">
        <v>11193.6</v>
      </c>
      <c t="s" r="T141" s="2">
        <v>36</v>
      </c>
      <c r="U141" s="3">
        <v>0</v>
      </c>
      <c t="s" r="V141" s="2">
        <v>36</v>
      </c>
      <c r="W141" s="3">
        <v>0</v>
      </c>
      <c t="s" r="X141" s="2">
        <v>36</v>
      </c>
      <c r="Y141" s="3">
        <v>0</v>
      </c>
      <c t="s" r="Z141" s="1">
        <v>36</v>
      </c>
      <c t="b" r="AA141" s="1">
        <v>0</v>
      </c>
    </row>
    <row r="142" outlineLevel="2">
      <c t="b" r="A142" s="1">
        <v>0</v>
      </c>
      <c t="s" r="B142" s="1">
        <v>365</v>
      </c>
      <c r="C142" s="2">
        <v>4</v>
      </c>
      <c t="s" r="D142" s="1">
        <v>356</v>
      </c>
      <c r="E142" s="2">
        <v>123</v>
      </c>
      <c t="s" r="F142" s="1">
        <v>89</v>
      </c>
      <c t="s" r="G142" s="1">
        <v>90</v>
      </c>
      <c t="s" r="H142" s="1">
        <v>90</v>
      </c>
      <c r="I142" s="2">
        <v>1</v>
      </c>
      <c r="J142" s="3">
        <v>2000</v>
      </c>
      <c r="K142" s="3">
        <v>5</v>
      </c>
      <c r="L142" s="3">
        <v>10000</v>
      </c>
      <c t="s" r="M142" s="1">
        <v>33</v>
      </c>
      <c t="s" r="N142" s="1">
        <v>34</v>
      </c>
      <c r="O142" s="3">
        <v>0</v>
      </c>
      <c t="s" r="P142" s="4">
        <v>357</v>
      </c>
      <c t="b" r="Q142" s="1">
        <v>0</v>
      </c>
      <c r="R142" s="2">
        <v>5</v>
      </c>
      <c r="S142" s="3">
        <v>10000</v>
      </c>
      <c t="s" r="T142" s="2">
        <v>36</v>
      </c>
      <c r="U142" s="3">
        <v>0</v>
      </c>
      <c t="s" r="V142" s="2">
        <v>36</v>
      </c>
      <c r="W142" s="3">
        <v>0</v>
      </c>
      <c t="s" r="X142" s="2">
        <v>36</v>
      </c>
      <c r="Y142" s="3">
        <v>0</v>
      </c>
      <c t="s" r="Z142" s="1">
        <v>36</v>
      </c>
      <c t="b" r="AA142" s="1">
        <v>0</v>
      </c>
    </row>
    <row r="143" outlineLevel="2">
      <c t="b" r="A143" s="1">
        <v>0</v>
      </c>
      <c t="s" r="B143" s="1">
        <v>366</v>
      </c>
      <c r="C143" s="2">
        <v>4</v>
      </c>
      <c t="s" r="D143" s="1">
        <v>356</v>
      </c>
      <c r="E143" s="2">
        <v>124</v>
      </c>
      <c t="s" r="F143" s="1">
        <v>95</v>
      </c>
      <c t="s" r="G143" s="1">
        <v>96</v>
      </c>
      <c t="s" r="H143" s="1">
        <v>216</v>
      </c>
      <c r="I143" s="2">
        <v>1</v>
      </c>
      <c r="J143" s="3">
        <v>6800</v>
      </c>
      <c r="K143" s="3">
        <v>3</v>
      </c>
      <c r="L143" s="3">
        <v>20400</v>
      </c>
      <c t="s" r="M143" s="1">
        <v>33</v>
      </c>
      <c t="s" r="N143" s="1">
        <v>34</v>
      </c>
      <c r="O143" s="3">
        <v>0</v>
      </c>
      <c t="s" r="P143" s="4">
        <v>357</v>
      </c>
      <c t="b" r="Q143" s="1">
        <v>0</v>
      </c>
      <c r="R143" s="2">
        <v>3</v>
      </c>
      <c r="S143" s="3">
        <v>20400</v>
      </c>
      <c t="s" r="T143" s="2">
        <v>36</v>
      </c>
      <c r="U143" s="3">
        <v>0</v>
      </c>
      <c t="s" r="V143" s="2">
        <v>36</v>
      </c>
      <c r="W143" s="3">
        <v>0</v>
      </c>
      <c t="s" r="X143" s="2">
        <v>36</v>
      </c>
      <c r="Y143" s="3">
        <v>0</v>
      </c>
      <c t="s" r="Z143" s="1">
        <v>36</v>
      </c>
      <c t="b" r="AA143" s="1">
        <v>0</v>
      </c>
    </row>
    <row r="144" outlineLevel="2">
      <c t="b" r="A144" s="1">
        <v>0</v>
      </c>
      <c t="s" r="B144" s="1">
        <v>367</v>
      </c>
      <c r="C144" s="2">
        <v>4</v>
      </c>
      <c t="s" r="D144" s="1">
        <v>356</v>
      </c>
      <c r="E144" s="2">
        <v>127</v>
      </c>
      <c t="s" r="F144" s="1">
        <v>368</v>
      </c>
      <c t="s" r="G144" s="1">
        <v>369</v>
      </c>
      <c t="s" r="H144" s="1">
        <v>369</v>
      </c>
      <c r="I144" s="2">
        <v>1</v>
      </c>
      <c r="J144" s="3">
        <v>2000</v>
      </c>
      <c r="K144" s="3">
        <v>3</v>
      </c>
      <c r="L144" s="3">
        <v>6000</v>
      </c>
      <c t="s" r="M144" s="1">
        <v>33</v>
      </c>
      <c t="s" r="N144" s="1">
        <v>34</v>
      </c>
      <c r="O144" s="3">
        <v>0</v>
      </c>
      <c t="s" r="P144" s="4">
        <v>357</v>
      </c>
      <c t="b" r="Q144" s="1">
        <v>0</v>
      </c>
      <c r="R144" s="2">
        <v>3</v>
      </c>
      <c r="S144" s="3">
        <v>6000</v>
      </c>
      <c t="s" r="T144" s="2">
        <v>36</v>
      </c>
      <c r="U144" s="3">
        <v>0</v>
      </c>
      <c t="s" r="V144" s="2">
        <v>36</v>
      </c>
      <c r="W144" s="3">
        <v>0</v>
      </c>
      <c t="s" r="X144" s="2">
        <v>36</v>
      </c>
      <c r="Y144" s="3">
        <v>0</v>
      </c>
      <c t="s" r="Z144" s="1">
        <v>36</v>
      </c>
      <c t="b" r="AA144" s="1">
        <v>0</v>
      </c>
    </row>
    <row r="145" outlineLevel="2">
      <c t="b" r="A145" s="1">
        <v>0</v>
      </c>
      <c t="s" r="B145" s="1">
        <v>370</v>
      </c>
      <c r="C145" s="2">
        <v>4</v>
      </c>
      <c t="s" r="D145" s="1">
        <v>356</v>
      </c>
      <c r="E145" s="2">
        <v>128</v>
      </c>
      <c t="s" r="F145" s="1">
        <v>127</v>
      </c>
      <c t="s" r="G145" s="1">
        <v>128</v>
      </c>
      <c t="s" r="H145" s="1">
        <v>129</v>
      </c>
      <c r="I145" s="2">
        <v>1</v>
      </c>
      <c r="J145" s="3">
        <v>2300</v>
      </c>
      <c r="K145" s="3">
        <v>5</v>
      </c>
      <c r="L145" s="3">
        <v>11500</v>
      </c>
      <c t="s" r="M145" s="1">
        <v>33</v>
      </c>
      <c t="s" r="N145" s="1">
        <v>34</v>
      </c>
      <c r="O145" s="3">
        <v>0</v>
      </c>
      <c t="s" r="P145" s="4">
        <v>357</v>
      </c>
      <c t="b" r="Q145" s="1">
        <v>0</v>
      </c>
      <c r="R145" s="2">
        <v>5</v>
      </c>
      <c r="S145" s="3">
        <v>11500</v>
      </c>
      <c t="s" r="T145" s="2">
        <v>36</v>
      </c>
      <c r="U145" s="3">
        <v>0</v>
      </c>
      <c t="s" r="V145" s="2">
        <v>36</v>
      </c>
      <c r="W145" s="3">
        <v>0</v>
      </c>
      <c t="s" r="X145" s="2">
        <v>36</v>
      </c>
      <c r="Y145" s="3">
        <v>0</v>
      </c>
      <c t="s" r="Z145" s="1">
        <v>36</v>
      </c>
      <c t="b" r="AA145" s="1">
        <v>0</v>
      </c>
    </row>
    <row r="146" outlineLevel="2">
      <c t="b" r="A146" s="1">
        <v>0</v>
      </c>
      <c t="s" r="B146" s="1">
        <v>371</v>
      </c>
      <c r="C146" s="2">
        <v>4</v>
      </c>
      <c t="s" r="D146" s="1">
        <v>356</v>
      </c>
      <c r="E146" s="2">
        <v>129</v>
      </c>
      <c t="s" r="F146" s="1">
        <v>156</v>
      </c>
      <c t="s" r="G146" s="1">
        <v>157</v>
      </c>
      <c t="s" r="H146" s="1">
        <v>133</v>
      </c>
      <c r="I146" s="2">
        <v>1</v>
      </c>
      <c r="J146" s="3">
        <v>3695.5</v>
      </c>
      <c r="K146" s="3">
        <v>1</v>
      </c>
      <c r="L146" s="3">
        <v>3695.5</v>
      </c>
      <c t="s" r="M146" s="1">
        <v>33</v>
      </c>
      <c t="s" r="N146" s="1">
        <v>34</v>
      </c>
      <c r="O146" s="3">
        <v>0</v>
      </c>
      <c t="s" r="P146" s="4">
        <v>357</v>
      </c>
      <c t="b" r="Q146" s="1">
        <v>0</v>
      </c>
      <c r="R146" s="2">
        <v>1</v>
      </c>
      <c r="S146" s="3">
        <v>3695.5</v>
      </c>
      <c t="s" r="T146" s="2">
        <v>36</v>
      </c>
      <c r="U146" s="3">
        <v>0</v>
      </c>
      <c t="s" r="V146" s="2">
        <v>36</v>
      </c>
      <c r="W146" s="3">
        <v>0</v>
      </c>
      <c t="s" r="X146" s="2">
        <v>36</v>
      </c>
      <c r="Y146" s="3">
        <v>0</v>
      </c>
      <c t="s" r="Z146" s="1">
        <v>36</v>
      </c>
      <c t="b" r="AA146" s="1">
        <v>0</v>
      </c>
    </row>
    <row r="147" outlineLevel="2">
      <c t="b" r="A147" s="1">
        <v>0</v>
      </c>
      <c t="s" r="B147" s="1">
        <v>372</v>
      </c>
      <c r="C147" s="2">
        <v>4</v>
      </c>
      <c t="s" r="D147" s="1">
        <v>356</v>
      </c>
      <c r="E147" s="2">
        <v>131</v>
      </c>
      <c t="s" r="F147" s="1">
        <v>334</v>
      </c>
      <c t="s" r="G147" s="1">
        <v>335</v>
      </c>
      <c t="s" r="H147" s="1">
        <v>335</v>
      </c>
      <c r="I147" s="2">
        <v>1</v>
      </c>
      <c r="J147" s="3">
        <v>8202.7000000000007</v>
      </c>
      <c r="K147" s="3">
        <v>1</v>
      </c>
      <c r="L147" s="3">
        <v>8202.7000000000007</v>
      </c>
      <c t="s" r="M147" s="1">
        <v>33</v>
      </c>
      <c t="s" r="N147" s="1">
        <v>34</v>
      </c>
      <c r="O147" s="3">
        <v>0</v>
      </c>
      <c t="s" r="P147" s="4">
        <v>357</v>
      </c>
      <c t="b" r="Q147" s="1">
        <v>0</v>
      </c>
      <c r="R147" s="2">
        <v>1</v>
      </c>
      <c r="S147" s="3">
        <v>8202.7000000000007</v>
      </c>
      <c t="s" r="T147" s="2">
        <v>36</v>
      </c>
      <c r="U147" s="3">
        <v>0</v>
      </c>
      <c t="s" r="V147" s="2">
        <v>36</v>
      </c>
      <c r="W147" s="3">
        <v>0</v>
      </c>
      <c t="s" r="X147" s="2">
        <v>36</v>
      </c>
      <c r="Y147" s="3">
        <v>0</v>
      </c>
      <c t="s" r="Z147" s="1">
        <v>36</v>
      </c>
      <c t="b" r="AA147" s="1">
        <v>0</v>
      </c>
    </row>
    <row r="148" outlineLevel="2">
      <c t="b" r="A148" s="1">
        <v>0</v>
      </c>
      <c t="s" r="B148" s="1">
        <v>373</v>
      </c>
      <c r="C148" s="2">
        <v>4</v>
      </c>
      <c t="s" r="D148" s="1">
        <v>356</v>
      </c>
      <c r="E148" s="2">
        <v>132</v>
      </c>
      <c t="s" r="F148" s="1">
        <v>214</v>
      </c>
      <c t="s" r="G148" s="1">
        <v>215</v>
      </c>
      <c t="s" r="H148" s="1">
        <v>216</v>
      </c>
      <c r="I148" s="2">
        <v>1</v>
      </c>
      <c r="J148" s="3">
        <v>3000</v>
      </c>
      <c r="K148" s="3">
        <v>2</v>
      </c>
      <c r="L148" s="3">
        <v>6000</v>
      </c>
      <c t="s" r="M148" s="1">
        <v>33</v>
      </c>
      <c t="s" r="N148" s="1">
        <v>34</v>
      </c>
      <c r="O148" s="3">
        <v>0</v>
      </c>
      <c t="s" r="P148" s="4">
        <v>357</v>
      </c>
      <c t="b" r="Q148" s="1">
        <v>0</v>
      </c>
      <c r="R148" s="2">
        <v>2</v>
      </c>
      <c r="S148" s="3">
        <v>6000</v>
      </c>
      <c t="s" r="T148" s="2">
        <v>36</v>
      </c>
      <c r="U148" s="3">
        <v>0</v>
      </c>
      <c t="s" r="V148" s="2">
        <v>36</v>
      </c>
      <c r="W148" s="3">
        <v>0</v>
      </c>
      <c t="s" r="X148" s="2">
        <v>36</v>
      </c>
      <c r="Y148" s="3">
        <v>0</v>
      </c>
      <c t="s" r="Z148" s="1">
        <v>36</v>
      </c>
      <c t="b" r="AA148" s="1">
        <v>0</v>
      </c>
    </row>
    <row r="149" outlineLevel="2">
      <c t="b" r="A149" s="1">
        <v>0</v>
      </c>
      <c t="s" r="B149" s="1">
        <v>374</v>
      </c>
      <c r="C149" s="2">
        <v>4</v>
      </c>
      <c t="s" r="D149" s="1">
        <v>356</v>
      </c>
      <c r="E149" s="2">
        <v>133</v>
      </c>
      <c t="s" r="F149" s="1">
        <v>268</v>
      </c>
      <c t="s" r="G149" s="1">
        <v>269</v>
      </c>
      <c t="s" r="H149" s="1">
        <v>269</v>
      </c>
      <c r="I149" s="2">
        <v>1</v>
      </c>
      <c r="J149" s="3">
        <v>18000</v>
      </c>
      <c r="K149" s="3">
        <v>1</v>
      </c>
      <c r="L149" s="3">
        <v>18000</v>
      </c>
      <c t="s" r="M149" s="1">
        <v>33</v>
      </c>
      <c t="s" r="N149" s="1">
        <v>34</v>
      </c>
      <c r="O149" s="3">
        <v>0</v>
      </c>
      <c t="s" r="P149" s="4">
        <v>357</v>
      </c>
      <c t="b" r="Q149" s="1">
        <v>0</v>
      </c>
      <c r="R149" s="2">
        <v>1</v>
      </c>
      <c r="S149" s="3">
        <v>18000</v>
      </c>
      <c t="s" r="T149" s="2">
        <v>36</v>
      </c>
      <c r="U149" s="3">
        <v>0</v>
      </c>
      <c t="s" r="V149" s="2">
        <v>36</v>
      </c>
      <c r="W149" s="3">
        <v>0</v>
      </c>
      <c t="s" r="X149" s="2">
        <v>36</v>
      </c>
      <c r="Y149" s="3">
        <v>0</v>
      </c>
      <c t="s" r="Z149" s="1">
        <v>36</v>
      </c>
      <c t="b" r="AA149" s="1">
        <v>0</v>
      </c>
    </row>
    <row r="150" outlineLevel="2">
      <c t="b" r="A150" s="1">
        <v>0</v>
      </c>
      <c t="s" r="B150" s="1">
        <v>375</v>
      </c>
      <c r="C150" s="2">
        <v>4</v>
      </c>
      <c t="s" r="D150" s="1">
        <v>356</v>
      </c>
      <c r="E150" s="2">
        <v>135</v>
      </c>
      <c t="s" r="F150" s="1">
        <v>86</v>
      </c>
      <c t="s" r="G150" s="1">
        <v>376</v>
      </c>
      <c t="s" r="H150" s="1">
        <v>376</v>
      </c>
      <c r="I150" s="2">
        <v>1</v>
      </c>
      <c r="J150" s="3">
        <v>1800</v>
      </c>
      <c r="K150" s="3">
        <v>1</v>
      </c>
      <c r="L150" s="3">
        <v>1800</v>
      </c>
      <c t="s" r="M150" s="1">
        <v>33</v>
      </c>
      <c t="s" r="N150" s="1">
        <v>34</v>
      </c>
      <c r="O150" s="3">
        <v>0</v>
      </c>
      <c t="s" r="P150" s="4">
        <v>357</v>
      </c>
      <c t="b" r="Q150" s="1">
        <v>0</v>
      </c>
      <c r="R150" s="2">
        <v>1</v>
      </c>
      <c r="S150" s="3">
        <v>1800</v>
      </c>
      <c t="s" r="T150" s="2">
        <v>36</v>
      </c>
      <c r="U150" s="3">
        <v>0</v>
      </c>
      <c t="s" r="V150" s="2">
        <v>36</v>
      </c>
      <c r="W150" s="3">
        <v>0</v>
      </c>
      <c t="s" r="X150" s="2">
        <v>36</v>
      </c>
      <c r="Y150" s="3">
        <v>0</v>
      </c>
      <c t="s" r="Z150" s="1">
        <v>36</v>
      </c>
      <c t="b" r="AA150" s="1">
        <v>0</v>
      </c>
    </row>
    <row r="151" outlineLevel="2">
      <c t="b" r="A151" s="1">
        <v>0</v>
      </c>
      <c t="s" r="B151" s="1">
        <v>377</v>
      </c>
      <c r="C151" s="2">
        <v>4</v>
      </c>
      <c t="s" r="D151" s="1">
        <v>356</v>
      </c>
      <c r="E151" s="2">
        <v>150</v>
      </c>
      <c t="s" r="F151" s="1">
        <v>254</v>
      </c>
      <c t="s" r="G151" s="1">
        <v>337</v>
      </c>
      <c t="s" r="H151" s="1">
        <v>337</v>
      </c>
      <c r="I151" s="2">
        <v>1</v>
      </c>
      <c r="J151" s="3">
        <v>8</v>
      </c>
      <c r="K151" s="3">
        <v>300</v>
      </c>
      <c r="L151" s="3">
        <v>2400</v>
      </c>
      <c t="s" r="M151" s="1">
        <v>33</v>
      </c>
      <c t="s" r="N151" s="1">
        <v>34</v>
      </c>
      <c r="O151" s="3">
        <v>0</v>
      </c>
      <c t="s" r="P151" s="4">
        <v>357</v>
      </c>
      <c t="b" r="Q151" s="1">
        <v>0</v>
      </c>
      <c r="R151" s="2">
        <v>300</v>
      </c>
      <c r="S151" s="3">
        <v>2400</v>
      </c>
      <c t="s" r="T151" s="2">
        <v>36</v>
      </c>
      <c r="U151" s="3">
        <v>0</v>
      </c>
      <c t="s" r="V151" s="2">
        <v>36</v>
      </c>
      <c r="W151" s="3">
        <v>0</v>
      </c>
      <c t="s" r="X151" s="2">
        <v>36</v>
      </c>
      <c r="Y151" s="3">
        <v>0</v>
      </c>
      <c t="s" r="Z151" s="1">
        <v>36</v>
      </c>
      <c t="b" r="AA151" s="1">
        <v>0</v>
      </c>
    </row>
    <row r="152" outlineLevel="2">
      <c t="b" r="A152" s="1">
        <v>0</v>
      </c>
      <c t="s" r="B152" s="1">
        <v>378</v>
      </c>
      <c r="C152" s="2">
        <v>4</v>
      </c>
      <c t="s" r="D152" s="1">
        <v>356</v>
      </c>
      <c r="E152" s="2">
        <v>187</v>
      </c>
      <c t="s" r="F152" s="1">
        <v>242</v>
      </c>
      <c t="s" r="G152" s="1">
        <v>243</v>
      </c>
      <c t="s" r="H152" s="1">
        <v>243</v>
      </c>
      <c r="I152" s="2">
        <v>1</v>
      </c>
      <c r="J152" s="3">
        <v>18000</v>
      </c>
      <c r="K152" s="3">
        <v>1</v>
      </c>
      <c r="L152" s="3">
        <v>18000</v>
      </c>
      <c t="s" r="M152" s="1">
        <v>33</v>
      </c>
      <c t="s" r="N152" s="1">
        <v>34</v>
      </c>
      <c r="O152" s="3">
        <v>0</v>
      </c>
      <c t="s" r="P152" s="4">
        <v>357</v>
      </c>
      <c t="b" r="Q152" s="1">
        <v>0</v>
      </c>
      <c r="R152" s="2">
        <v>1</v>
      </c>
      <c r="S152" s="3">
        <v>18000</v>
      </c>
      <c t="s" r="T152" s="2">
        <v>36</v>
      </c>
      <c r="U152" s="3">
        <v>0</v>
      </c>
      <c t="s" r="V152" s="2">
        <v>36</v>
      </c>
      <c r="W152" s="3">
        <v>0</v>
      </c>
      <c t="s" r="X152" s="2">
        <v>36</v>
      </c>
      <c r="Y152" s="3">
        <v>0</v>
      </c>
      <c t="s" r="Z152" s="1">
        <v>36</v>
      </c>
      <c t="b" r="AA152" s="1">
        <v>0</v>
      </c>
    </row>
    <row r="153" outlineLevel="2">
      <c t="b" r="A153" s="1">
        <v>0</v>
      </c>
      <c t="s" r="B153" s="1">
        <v>379</v>
      </c>
      <c r="C153" s="2">
        <v>4</v>
      </c>
      <c t="s" r="D153" s="1">
        <v>356</v>
      </c>
      <c r="E153" s="2">
        <v>188</v>
      </c>
      <c t="s" r="F153" s="1">
        <v>380</v>
      </c>
      <c t="s" r="G153" s="1">
        <v>381</v>
      </c>
      <c t="s" r="H153" s="1">
        <v>381</v>
      </c>
      <c r="I153" s="2">
        <v>1000</v>
      </c>
      <c r="J153" s="3">
        <v>1800</v>
      </c>
      <c r="K153" s="3">
        <v>11</v>
      </c>
      <c r="L153" s="3">
        <v>19800</v>
      </c>
      <c t="s" r="M153" s="1">
        <v>33</v>
      </c>
      <c t="s" r="N153" s="1">
        <v>34</v>
      </c>
      <c r="O153" s="3">
        <v>0</v>
      </c>
      <c t="s" r="P153" s="4">
        <v>357</v>
      </c>
      <c t="b" r="Q153" s="1">
        <v>0</v>
      </c>
      <c r="R153" s="2">
        <v>11</v>
      </c>
      <c r="S153" s="3">
        <v>19800</v>
      </c>
      <c t="s" r="T153" s="2">
        <v>36</v>
      </c>
      <c r="U153" s="3">
        <v>0</v>
      </c>
      <c t="s" r="V153" s="2">
        <v>36</v>
      </c>
      <c r="W153" s="3">
        <v>0</v>
      </c>
      <c t="s" r="X153" s="2">
        <v>36</v>
      </c>
      <c r="Y153" s="3">
        <v>0</v>
      </c>
      <c t="s" r="Z153" s="1">
        <v>36</v>
      </c>
      <c t="b" r="AA153" s="1">
        <v>0</v>
      </c>
    </row>
    <row r="154" outlineLevel="2">
      <c t="b" r="A154" s="1">
        <v>0</v>
      </c>
      <c t="s" r="B154" s="1">
        <v>382</v>
      </c>
      <c r="C154" s="2">
        <v>4</v>
      </c>
      <c t="s" r="D154" s="1">
        <v>356</v>
      </c>
      <c r="E154" s="2">
        <v>189</v>
      </c>
      <c t="s" r="F154" s="1">
        <v>138</v>
      </c>
      <c t="s" r="G154" s="1">
        <v>146</v>
      </c>
      <c t="s" r="H154" s="1">
        <v>146</v>
      </c>
      <c r="I154" s="2">
        <v>100</v>
      </c>
      <c r="J154" s="3">
        <v>670</v>
      </c>
      <c r="K154" s="3">
        <v>10</v>
      </c>
      <c r="L154" s="3">
        <v>6700</v>
      </c>
      <c t="s" r="M154" s="1">
        <v>36</v>
      </c>
      <c t="s" r="N154" s="1">
        <v>34</v>
      </c>
      <c r="O154" s="3">
        <v>0</v>
      </c>
      <c t="s" r="P154" s="4">
        <v>357</v>
      </c>
      <c t="b" r="Q154" s="1">
        <v>0</v>
      </c>
      <c r="R154" s="2">
        <v>10</v>
      </c>
      <c r="S154" s="3">
        <v>6700</v>
      </c>
      <c t="s" r="T154" s="2">
        <v>36</v>
      </c>
      <c r="U154" s="3">
        <v>0</v>
      </c>
      <c t="s" r="V154" s="2">
        <v>36</v>
      </c>
      <c r="W154" s="3">
        <v>0</v>
      </c>
      <c t="s" r="X154" s="2">
        <v>36</v>
      </c>
      <c r="Y154" s="3">
        <v>0</v>
      </c>
      <c t="s" r="Z154" s="1">
        <v>36</v>
      </c>
      <c t="b" r="AA154" s="1">
        <v>0</v>
      </c>
    </row>
    <row r="155" outlineLevel="2">
      <c r="L155" s="6">
        <f>SUBTOTAL(9,L136:L154)</f>
      </c>
    </row>
    <row r="156" outlineLevel="1">
      <c t="s" r="A156" s="5">
        <v>383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outlineLevel="2">
      <c t="b" r="A157" s="1">
        <v>0</v>
      </c>
      <c t="s" r="B157" s="1">
        <v>384</v>
      </c>
      <c r="C157" s="2">
        <v>3</v>
      </c>
      <c t="s" r="D157" s="1">
        <v>385</v>
      </c>
      <c r="E157" s="2">
        <v>154</v>
      </c>
      <c t="s" r="F157" s="1">
        <v>138</v>
      </c>
      <c t="s" r="G157" s="1">
        <v>302</v>
      </c>
      <c t="s" r="H157" s="1">
        <v>302</v>
      </c>
      <c r="I157" s="2">
        <v>100</v>
      </c>
      <c r="J157" s="3">
        <v>670</v>
      </c>
      <c r="K157" s="3">
        <v>30</v>
      </c>
      <c r="L157" s="3">
        <v>20100</v>
      </c>
      <c t="s" r="M157" s="1">
        <v>33</v>
      </c>
      <c t="s" r="N157" s="1">
        <v>34</v>
      </c>
      <c r="O157" s="3">
        <v>0</v>
      </c>
      <c t="s" r="P157" s="4">
        <v>386</v>
      </c>
      <c t="b" r="Q157" s="1">
        <v>0</v>
      </c>
      <c r="R157" s="2">
        <v>30</v>
      </c>
      <c r="S157" s="3">
        <v>20100</v>
      </c>
      <c t="s" r="T157" s="2">
        <v>36</v>
      </c>
      <c r="U157" s="3">
        <v>0</v>
      </c>
      <c t="s" r="V157" s="2">
        <v>36</v>
      </c>
      <c r="W157" s="3">
        <v>0</v>
      </c>
      <c t="s" r="X157" s="2">
        <v>36</v>
      </c>
      <c r="Y157" s="3">
        <v>0</v>
      </c>
      <c t="s" r="Z157" s="1">
        <v>36</v>
      </c>
      <c t="b" r="AA157" s="1">
        <v>0</v>
      </c>
    </row>
    <row r="158" outlineLevel="2">
      <c r="L158" s="6">
        <f>SUBTOTAL(9,L157)</f>
      </c>
    </row>
    <row r="159" outlineLevel="1">
      <c t="s" r="A159" s="5">
        <v>387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outlineLevel="2">
      <c t="b" r="A160" s="1">
        <v>0</v>
      </c>
      <c t="s" r="B160" s="1">
        <v>388</v>
      </c>
      <c r="C160" s="2">
        <v>4</v>
      </c>
      <c t="s" r="D160" s="1">
        <v>389</v>
      </c>
      <c r="E160" s="2">
        <v>31</v>
      </c>
      <c t="s" r="F160" s="1">
        <v>164</v>
      </c>
      <c t="s" r="G160" s="1">
        <v>165</v>
      </c>
      <c t="s" r="H160" s="1">
        <v>165</v>
      </c>
      <c r="I160" s="2">
        <v>3</v>
      </c>
      <c r="J160" s="3">
        <v>25600</v>
      </c>
      <c r="K160" s="3">
        <v>4</v>
      </c>
      <c r="L160" s="3">
        <v>102400</v>
      </c>
      <c t="s" r="M160" s="1">
        <v>33</v>
      </c>
      <c t="s" r="N160" s="1">
        <v>34</v>
      </c>
      <c r="O160" s="3">
        <v>0</v>
      </c>
      <c t="s" r="P160" s="4">
        <v>390</v>
      </c>
      <c t="b" r="Q160" s="1">
        <v>0</v>
      </c>
      <c r="R160" s="2">
        <v>4</v>
      </c>
      <c r="S160" s="3">
        <v>102400</v>
      </c>
      <c t="s" r="T160" s="2">
        <v>36</v>
      </c>
      <c r="U160" s="3">
        <v>0</v>
      </c>
      <c t="s" r="V160" s="2">
        <v>36</v>
      </c>
      <c r="W160" s="3">
        <v>0</v>
      </c>
      <c t="s" r="X160" s="2">
        <v>36</v>
      </c>
      <c r="Y160" s="3">
        <v>0</v>
      </c>
      <c t="s" r="Z160" s="1">
        <v>36</v>
      </c>
      <c t="b" r="AA160" s="1">
        <v>0</v>
      </c>
    </row>
    <row r="161" outlineLevel="2">
      <c t="b" r="A161" s="1">
        <v>0</v>
      </c>
      <c t="s" r="B161" s="1">
        <v>391</v>
      </c>
      <c r="C161" s="2">
        <v>4</v>
      </c>
      <c t="s" r="D161" s="1">
        <v>389</v>
      </c>
      <c r="E161" s="2">
        <v>146</v>
      </c>
      <c t="s" r="F161" s="1">
        <v>141</v>
      </c>
      <c t="s" r="G161" s="1">
        <v>142</v>
      </c>
      <c t="s" r="H161" s="1">
        <v>142</v>
      </c>
      <c r="I161" s="2">
        <v>1</v>
      </c>
      <c r="J161" s="3">
        <v>1800</v>
      </c>
      <c r="K161" s="3">
        <v>8</v>
      </c>
      <c r="L161" s="3">
        <v>14400</v>
      </c>
      <c t="s" r="M161" s="1">
        <v>33</v>
      </c>
      <c t="s" r="N161" s="1">
        <v>34</v>
      </c>
      <c r="O161" s="3">
        <v>0</v>
      </c>
      <c t="s" r="P161" s="4">
        <v>390</v>
      </c>
      <c t="b" r="Q161" s="1">
        <v>0</v>
      </c>
      <c r="R161" s="2">
        <v>8</v>
      </c>
      <c r="S161" s="3">
        <v>14400</v>
      </c>
      <c t="s" r="T161" s="2">
        <v>36</v>
      </c>
      <c r="U161" s="3">
        <v>0</v>
      </c>
      <c t="s" r="V161" s="2">
        <v>36</v>
      </c>
      <c r="W161" s="3">
        <v>0</v>
      </c>
      <c t="s" r="X161" s="2">
        <v>36</v>
      </c>
      <c r="Y161" s="3">
        <v>0</v>
      </c>
      <c t="s" r="Z161" s="1">
        <v>36</v>
      </c>
      <c t="b" r="AA161" s="1">
        <v>0</v>
      </c>
    </row>
    <row r="162" outlineLevel="2">
      <c t="b" r="A162" s="1">
        <v>0</v>
      </c>
      <c t="s" r="B162" s="1">
        <v>392</v>
      </c>
      <c r="C162" s="2">
        <v>4</v>
      </c>
      <c t="s" r="D162" s="1">
        <v>389</v>
      </c>
      <c r="E162" s="2">
        <v>155</v>
      </c>
      <c t="s" r="F162" s="1">
        <v>138</v>
      </c>
      <c t="s" r="G162" s="1">
        <v>302</v>
      </c>
      <c t="s" r="H162" s="1">
        <v>302</v>
      </c>
      <c r="I162" s="2">
        <v>100</v>
      </c>
      <c r="J162" s="3">
        <v>670</v>
      </c>
      <c r="K162" s="3">
        <v>30</v>
      </c>
      <c r="L162" s="3">
        <v>20100</v>
      </c>
      <c t="s" r="M162" s="1">
        <v>33</v>
      </c>
      <c t="s" r="N162" s="1">
        <v>34</v>
      </c>
      <c r="O162" s="3">
        <v>0</v>
      </c>
      <c t="s" r="P162" s="4">
        <v>390</v>
      </c>
      <c t="b" r="Q162" s="1">
        <v>0</v>
      </c>
      <c r="R162" s="2">
        <v>30</v>
      </c>
      <c r="S162" s="3">
        <v>20100</v>
      </c>
      <c t="s" r="T162" s="2">
        <v>36</v>
      </c>
      <c r="U162" s="3">
        <v>0</v>
      </c>
      <c t="s" r="V162" s="2">
        <v>36</v>
      </c>
      <c r="W162" s="3">
        <v>0</v>
      </c>
      <c t="s" r="X162" s="2">
        <v>36</v>
      </c>
      <c r="Y162" s="3">
        <v>0</v>
      </c>
      <c t="s" r="Z162" s="1">
        <v>36</v>
      </c>
      <c t="b" r="AA162" s="1">
        <v>0</v>
      </c>
    </row>
    <row r="163" outlineLevel="2">
      <c t="b" r="A163" s="1">
        <v>0</v>
      </c>
      <c t="s" r="B163" s="1">
        <v>393</v>
      </c>
      <c r="C163" s="2">
        <v>4</v>
      </c>
      <c t="s" r="D163" s="1">
        <v>389</v>
      </c>
      <c r="E163" s="2">
        <v>159</v>
      </c>
      <c t="s" r="F163" s="1">
        <v>138</v>
      </c>
      <c t="s" r="G163" s="1">
        <v>146</v>
      </c>
      <c t="s" r="H163" s="1">
        <v>146</v>
      </c>
      <c r="I163" s="2">
        <v>100</v>
      </c>
      <c r="J163" s="3">
        <v>670</v>
      </c>
      <c r="K163" s="3">
        <v>20</v>
      </c>
      <c r="L163" s="3">
        <v>13400</v>
      </c>
      <c t="s" r="M163" s="1">
        <v>33</v>
      </c>
      <c t="s" r="N163" s="1">
        <v>34</v>
      </c>
      <c r="O163" s="3">
        <v>0</v>
      </c>
      <c t="s" r="P163" s="4">
        <v>390</v>
      </c>
      <c t="b" r="Q163" s="1">
        <v>0</v>
      </c>
      <c r="R163" s="2">
        <v>20</v>
      </c>
      <c r="S163" s="3">
        <v>13400</v>
      </c>
      <c t="s" r="T163" s="2">
        <v>36</v>
      </c>
      <c r="U163" s="3">
        <v>0</v>
      </c>
      <c t="s" r="V163" s="2">
        <v>36</v>
      </c>
      <c r="W163" s="3">
        <v>0</v>
      </c>
      <c t="s" r="X163" s="2">
        <v>36</v>
      </c>
      <c r="Y163" s="3">
        <v>0</v>
      </c>
      <c t="s" r="Z163" s="1">
        <v>36</v>
      </c>
      <c t="b" r="AA163" s="1">
        <v>0</v>
      </c>
    </row>
    <row r="164" outlineLevel="2">
      <c t="b" r="A164" s="1">
        <v>0</v>
      </c>
      <c t="s" r="B164" s="1">
        <v>394</v>
      </c>
      <c r="C164" s="2">
        <v>4</v>
      </c>
      <c t="s" r="D164" s="1">
        <v>389</v>
      </c>
      <c r="E164" s="2">
        <v>163</v>
      </c>
      <c t="s" r="F164" s="1">
        <v>138</v>
      </c>
      <c t="s" r="G164" s="1">
        <v>148</v>
      </c>
      <c t="s" r="H164" s="1">
        <v>148</v>
      </c>
      <c r="I164" s="2">
        <v>100</v>
      </c>
      <c r="J164" s="3">
        <v>1100</v>
      </c>
      <c r="K164" s="3">
        <v>30</v>
      </c>
      <c r="L164" s="3">
        <v>33000</v>
      </c>
      <c t="s" r="M164" s="1">
        <v>33</v>
      </c>
      <c t="s" r="N164" s="1">
        <v>34</v>
      </c>
      <c r="O164" s="3">
        <v>0</v>
      </c>
      <c t="s" r="P164" s="4">
        <v>390</v>
      </c>
      <c t="b" r="Q164" s="1">
        <v>0</v>
      </c>
      <c r="R164" s="2">
        <v>30</v>
      </c>
      <c r="S164" s="3">
        <v>33000</v>
      </c>
      <c t="s" r="T164" s="2">
        <v>36</v>
      </c>
      <c r="U164" s="3">
        <v>0</v>
      </c>
      <c t="s" r="V164" s="2">
        <v>36</v>
      </c>
      <c r="W164" s="3">
        <v>0</v>
      </c>
      <c t="s" r="X164" s="2">
        <v>36</v>
      </c>
      <c r="Y164" s="3">
        <v>0</v>
      </c>
      <c t="s" r="Z164" s="1">
        <v>36</v>
      </c>
      <c t="b" r="AA164" s="1">
        <v>0</v>
      </c>
    </row>
    <row r="165" outlineLevel="2">
      <c r="L165" s="6">
        <f>SUBTOTAL(9,L160:L164)</f>
      </c>
    </row>
    <row r="166" outlineLevel="1">
      <c t="s" r="A166" s="5">
        <v>395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outlineLevel="2">
      <c t="b" r="A167" s="1">
        <v>0</v>
      </c>
      <c t="s" r="B167" s="1">
        <v>396</v>
      </c>
      <c r="C167" s="2">
        <v>4</v>
      </c>
      <c t="s" r="D167" s="1">
        <v>397</v>
      </c>
      <c r="E167" s="2">
        <v>190</v>
      </c>
      <c t="s" r="F167" s="1">
        <v>398</v>
      </c>
      <c t="s" r="G167" s="1">
        <v>399</v>
      </c>
      <c t="s" r="H167" s="1">
        <v>399</v>
      </c>
      <c r="I167" s="2">
        <v>1</v>
      </c>
      <c r="J167" s="3">
        <v>10500</v>
      </c>
      <c r="K167" s="3">
        <v>3</v>
      </c>
      <c r="L167" s="3">
        <v>31500</v>
      </c>
      <c t="s" r="M167" s="1">
        <v>33</v>
      </c>
      <c t="s" r="N167" s="1">
        <v>34</v>
      </c>
      <c r="O167" s="3">
        <v>0</v>
      </c>
      <c t="s" r="P167" s="4">
        <v>400</v>
      </c>
      <c t="b" r="Q167" s="1">
        <v>0</v>
      </c>
      <c r="R167" s="2">
        <v>3</v>
      </c>
      <c r="S167" s="3">
        <v>31500</v>
      </c>
      <c t="s" r="T167" s="2">
        <v>36</v>
      </c>
      <c r="U167" s="3">
        <v>0</v>
      </c>
      <c t="s" r="V167" s="2">
        <v>36</v>
      </c>
      <c r="W167" s="3">
        <v>0</v>
      </c>
      <c t="s" r="X167" s="2">
        <v>36</v>
      </c>
      <c r="Y167" s="3">
        <v>0</v>
      </c>
      <c t="s" r="Z167" s="1">
        <v>36</v>
      </c>
      <c t="b" r="AA167" s="1">
        <v>0</v>
      </c>
    </row>
    <row r="168" outlineLevel="2">
      <c r="L168" s="6">
        <f>SUBTOTAL(9,L167)</f>
      </c>
    </row>
    <row r="169" outlineLevel="1">
      <c r="L169" s="6">
        <f>SUBTOTAL(9,L4:L18,L21:L49,L52:L64,L67:L89,L92:L104,L107,L110:L121,L124:L133,L136:L154,L157,L160:L164,L167)</f>
      </c>
    </row>
    <row r="170">
      <c r="L170" s="6">
        <f>SUBTOTAL(9,L4:L169)</f>
      </c>
    </row>
  </sheetData>
  <autoFilter ref="A1:AA169"/>
  <ignoredErrors>
    <ignoredError sqref="A1:AA170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2021-05-07T05:13:06Z</dcterms:created>
  <dcterms:modified xsi:type="dcterms:W3CDTF">2021-05-07T05:13:06Z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